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Ano 2017" sheetId="1" r:id="rId1"/>
  </sheets>
  <definedNames>
    <definedName name="_xlnm._FilterDatabase" localSheetId="0" hidden="1">'Ano 2017'!$A$4:$J$826</definedName>
    <definedName name="_xlnm.Print_Area" localSheetId="0">'Ano 2017'!$A$1:$J$826</definedName>
    <definedName name="_xlnm.Print_Titles" localSheetId="0">'Ano 2017'!$1:$4</definedName>
  </definedNames>
  <calcPr calcId="145621"/>
</workbook>
</file>

<file path=xl/calcChain.xml><?xml version="1.0" encoding="utf-8"?>
<calcChain xmlns="http://schemas.openxmlformats.org/spreadsheetml/2006/main">
  <c r="I102" i="1" l="1"/>
  <c r="I99" i="1"/>
  <c r="I130" i="1"/>
  <c r="I780" i="1"/>
  <c r="I21" i="1"/>
  <c r="I201" i="1"/>
  <c r="I200" i="1"/>
  <c r="I178" i="1"/>
  <c r="I174" i="1"/>
  <c r="I173" i="1"/>
  <c r="I172" i="1"/>
  <c r="I170" i="1"/>
  <c r="I22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2" i="1"/>
  <c r="I93" i="1"/>
  <c r="I94" i="1"/>
  <c r="I95" i="1"/>
  <c r="I96" i="1"/>
  <c r="I97" i="1"/>
  <c r="I98" i="1"/>
  <c r="I100" i="1"/>
  <c r="I101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1" i="1"/>
  <c r="I175" i="1"/>
  <c r="I176" i="1"/>
  <c r="I177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2" i="1"/>
  <c r="I203" i="1"/>
  <c r="I204" i="1"/>
  <c r="I205" i="1"/>
  <c r="I206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30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8" i="1"/>
  <c r="I269" i="1"/>
  <c r="I271" i="1"/>
  <c r="I272" i="1"/>
  <c r="I274" i="1"/>
  <c r="I275" i="1"/>
  <c r="I276" i="1"/>
  <c r="I277" i="1"/>
  <c r="I278" i="1"/>
  <c r="I279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9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6" i="1"/>
  <c r="I667" i="1"/>
  <c r="I668" i="1"/>
  <c r="I669" i="1"/>
  <c r="I670" i="1"/>
  <c r="I671" i="1"/>
  <c r="I672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2" i="1"/>
  <c r="I723" i="1"/>
  <c r="I724" i="1"/>
  <c r="I726" i="1"/>
  <c r="I727" i="1"/>
  <c r="I728" i="1"/>
  <c r="I729" i="1"/>
  <c r="I730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1" i="1"/>
  <c r="I802" i="1"/>
  <c r="I803" i="1"/>
  <c r="I804" i="1"/>
  <c r="I805" i="1"/>
  <c r="I807" i="1"/>
  <c r="I808" i="1"/>
  <c r="I809" i="1"/>
  <c r="I810" i="1"/>
  <c r="I811" i="1"/>
  <c r="I812" i="1"/>
  <c r="I813" i="1"/>
  <c r="I814" i="1"/>
  <c r="I816" i="1"/>
  <c r="I817" i="1"/>
  <c r="I818" i="1"/>
  <c r="I819" i="1"/>
  <c r="I820" i="1"/>
  <c r="I821" i="1"/>
  <c r="I822" i="1"/>
  <c r="I823" i="1"/>
  <c r="I824" i="1"/>
  <c r="I825" i="1"/>
  <c r="I826" i="1"/>
  <c r="I5" i="1"/>
</calcChain>
</file>

<file path=xl/sharedStrings.xml><?xml version="1.0" encoding="utf-8"?>
<sst xmlns="http://schemas.openxmlformats.org/spreadsheetml/2006/main" count="3107" uniqueCount="1453">
  <si>
    <t>NÚMERO DE INICIATIVAS SIMULTÂNEAS DE PROMOÇÃO À INOVAÇÃO</t>
  </si>
  <si>
    <t>PROMOÇÃO DE INOVAÇÕES ORGANIZACIONAIS</t>
  </si>
  <si>
    <t>INOVAÇÃO GOVERNAMENTAL</t>
  </si>
  <si>
    <t>INDICADOR DE PRODUTO</t>
  </si>
  <si>
    <t>NÚMERO DE ESTUDOS TÉCNICOS DE MODELAGEM DE PPPS, CONCESSÕES E OUTRAS FORMAS DE PARCERIAS</t>
  </si>
  <si>
    <t>APOIO TÉCNICO E INSTITUCIONAL PARA A FORMALIZAÇÃO DE PARCERIAS</t>
  </si>
  <si>
    <t>DESENVOLVIMENTO DE PARCERIAS PARA A REALIZAÇÃO DE PROJETOS E INVESTIMENTOS</t>
  </si>
  <si>
    <t>Produto gerado por Ação não orçamentaria</t>
  </si>
  <si>
    <t>PERCENTUAL DE ATENDIMENTOS AOS USUÁRIOS</t>
  </si>
  <si>
    <t>SERVIÇO DE ATENDIMENTO AO USUÁRIO</t>
  </si>
  <si>
    <t>FORTALECIMENTO DAS COMPETÊNCIAS REGULADORAS EM ENERGIA, GÁS E SANEAMENTO</t>
  </si>
  <si>
    <t>NÚMERO DE FISCALIZAÇÕES, RELATÓRIOS E TRABALHOS TÉCNICOS REALIZADOS</t>
  </si>
  <si>
    <t>SERVIÇOS DE DISTRIBUIÇÃO DE GÁS CANALIZADO REGULADOS E FISCALIZADOS</t>
  </si>
  <si>
    <t>SERVIÇOS DE SANEAMENTO BÁSICO REGULADOS E FISCALIZADOS</t>
  </si>
  <si>
    <t>SERVIÇOS DE DISTRIBUIÇÃO DE ENERGIA ELÉTRICA FISCALIZADOS</t>
  </si>
  <si>
    <t>NÚMERO DE UNIDADES ADMINISTRADAS</t>
  </si>
  <si>
    <t>SUPORTE ADMINISTRATIVO E TECNOLÓGICO ÀS UNIDADES ADMINISTRATIVAS</t>
  </si>
  <si>
    <t>NÚMERO DE ATENDIMENTOS AO USUÁRIO</t>
  </si>
  <si>
    <t>REGULAÇÃO E FISCALIZAÇÃO DOS SERVIÇOS DE TRANSPORTES</t>
  </si>
  <si>
    <t>NÚMERO DE CONTRATOS DE CONCESSÃO GERIDOS</t>
  </si>
  <si>
    <t>CONCESSÕES RODOVIÁRIAS REGULADAS E FISCALIZADAS</t>
  </si>
  <si>
    <t>NÚMERO DE EMPRESAS FISCALIZADAS</t>
  </si>
  <si>
    <t>SERVIÇO DE TRANSPORTE COLETIVO DE PASSAGEIROS REGULADOS E FISCALIZADOS</t>
  </si>
  <si>
    <t>PERCENTUAL DE ATENDIMENTOS ELETRÔNICOS SOBRE O TOTAL DOS RESPECTIVOS ATENDIMENTOS</t>
  </si>
  <si>
    <t>ATENDIMENTOS VIRTUAIS DO POUPATEMPO REALIZADOS</t>
  </si>
  <si>
    <t>TECNOLOGIA PARA UM GOVERNO ÚNICO ORIENTADO AO CIDADÃO</t>
  </si>
  <si>
    <t>NÚMERO DE USUÁRIOS DO ACESSA SP</t>
  </si>
  <si>
    <t>AMBIENTE EQUIPADO COM INFRAESTRUTURA PARA ACESSO À INTERNET E A CONTEÚDOS</t>
  </si>
  <si>
    <t>NÚMERO DE DIRETRIZES ESTRATÉGICAS DE TIC PUBLICADAS</t>
  </si>
  <si>
    <t>POLÍTICA DE USO DE TIC ESTABELECIDA</t>
  </si>
  <si>
    <t>PERCENTUAL DE POSTOS COM SATISFAÇÃO ACIMA DE 95%</t>
  </si>
  <si>
    <t>MÚLTIPLOS SERVIÇOS PÚBLICOS AOS CIDADÃOS EM UM SÓ LUGAR</t>
  </si>
  <si>
    <t>PERCENTUAL DE EXECUÇÃO DO PLANO DE INVESTIMENTOS</t>
  </si>
  <si>
    <t>INFRAESTRUTURA DE TECNOLOGIA DE INFO E COMUNICAÇÃO COMPATÍVEL COM A DEMANDA</t>
  </si>
  <si>
    <t>FORTALECIMENTO DA ORGANIZAÇÃO E MODERNIZAÇÃO DA INFRAESTRUTURA – PRODESP</t>
  </si>
  <si>
    <t>NÚMERO DE RECURSOS ADQUIRIDOS</t>
  </si>
  <si>
    <t>PARQUE GRÁFICO AMPLIADO E MODERNIZADO</t>
  </si>
  <si>
    <t>MODERNIZAÇÃO DA  IMPRENSA OFICIAL</t>
  </si>
  <si>
    <t>ESPAÇO FISICO ADEQUADO PARA POTENCIALIZAR A PRODUÇÃO GRÁFICA</t>
  </si>
  <si>
    <t>ADEQUAÇÃO DO ESPAÇO FÍSICO DA IMESP</t>
  </si>
  <si>
    <t>NÚMERO DE DOCUMENTOS TRATADOS DO ACERVO PERMANENTE</t>
  </si>
  <si>
    <t>DOCUMENTOS TRATADOS E DISPONIBILIZADOS AO PÚBLICO</t>
  </si>
  <si>
    <t>ARQUIVO DO ESTADO - PRESERVAÇÃO E GESTÃO DOCUMENTAL</t>
  </si>
  <si>
    <t>NÚMERO DE ATENDIMENTOS AOS ÓRGÃOS DO SISTEMA DE ARQUIVOS DO ESTADO DE SÃO PAULO E ÀS ADMINISTRAÇÕES MUNICIPAIS</t>
  </si>
  <si>
    <t>COORDENAÇÃO DA POLÍTICA DE GESTÃO DOCUMENTAL E ACESSO À INFORMAÇÃO PÚBLICA</t>
  </si>
  <si>
    <t>NÚMERO DE DILIGÊNCIAS EFETUADAS</t>
  </si>
  <si>
    <t>FISCALIZAÇÃO E PREVENÇÃO DE IRREGULARIDADES ADMINISTRATIVAS</t>
  </si>
  <si>
    <t>SISTEMA ESTADUAL DE CONTROLE INTERNO</t>
  </si>
  <si>
    <t>NÚMERO DE CONVÊNIOS CELEBRADOS COM FUNDOS MUNICIPAIS E ENTIDADES SOCIAIS</t>
  </si>
  <si>
    <t>APOIO TÉCNICO E FINANCEIRO AOS PROJETOS SOCIAIS</t>
  </si>
  <si>
    <t>REDE SOCIAL DE SOLIDARIEDADE E CIDADANIA</t>
  </si>
  <si>
    <t>NÚMERO DE PESSOAS QUALIFICADAS</t>
  </si>
  <si>
    <t>CURSOS DE QUALIFICAÇÃO DO FUNDO SOCIAL DE SOLIDARIEDADE</t>
  </si>
  <si>
    <t>NÚMERO DE CRIANÇAS E ADOLESCENTES ASSISTIDOS</t>
  </si>
  <si>
    <t>ATENDIMENTO NAS CASAS DE SOLIDARIEDADE</t>
  </si>
  <si>
    <t>NÚMERO DE ATENDIMENTOS A INSTITUIÇÕES</t>
  </si>
  <si>
    <t>DOAÇÕES DE BENS SERVÍVEIS</t>
  </si>
  <si>
    <t>NÚMERO DE PROJETOS SOCIAIS REALIZADOS</t>
  </si>
  <si>
    <t>REALIZAÇÃO DE PROJETOS SOCIAIS</t>
  </si>
  <si>
    <t>NÚMERO DE OBRAS PREVENTIVAS E RECUPERATIVAS EXECUTADAS</t>
  </si>
  <si>
    <t>APOIO AOS MUNICÍPIOS EM AÇÕES DE DEFESA CIVIL</t>
  </si>
  <si>
    <t>SÃO PAULO - ESTADO RESILIENTE</t>
  </si>
  <si>
    <t>NÚMERO DE PESSOAS SOCORRIDAS</t>
  </si>
  <si>
    <t>ASSISTÊNCIA HUMANITÁRIA ÀS VÍTIMAS DE DESASTRES</t>
  </si>
  <si>
    <t>NÚMERO DE PESSOAS CAPACITADAS E TREINADAS</t>
  </si>
  <si>
    <t>CAPACITAÇÃO DE AGENTES PÚBLICOS, COMUNIDADES E VOLUNTÁRIOS</t>
  </si>
  <si>
    <t>NÚMERO DE UNIDADES ASSISTIDAS PELO SERVIÇO DE SEGURANÇA INSTITUCIONAL</t>
  </si>
  <si>
    <t>SERVIÇO DE SEGURANÇA INSTITUCIONAL</t>
  </si>
  <si>
    <t>ASSESSORAMENTO, COORDENAÇÃO E PLANEJAMENTO DAS AÇÕES GOVERNAMENTAIS</t>
  </si>
  <si>
    <t>NÚMERO DE RELATÓRIOS EMITIDOS</t>
  </si>
  <si>
    <t>GERENCIAMENTO DE IMÓVEIS DO GOVERNO DE SÃO PAULO</t>
  </si>
  <si>
    <t>MUNICÍPIOS ESTÂNCIA ATENDIDOS COM REPASSE</t>
  </si>
  <si>
    <t>MUNICÍPIOS ESTÂNCIA ATENDIDOS COM RECURSOS REPASSADOS PARA PROJETO</t>
  </si>
  <si>
    <t>MELHORIA DA INFRAESTRUTURA DOS MUNICÍPIOS ESTÂNCIA E DE INTERESSE TURÍSTICO</t>
  </si>
  <si>
    <t>PERCENTUAL DE PROJETOS  CONVENIADOS COM MUNICÍPIOS ESTÂNCIA E DE INTERESSE TURÍSTICO ACOMPANHADOS</t>
  </si>
  <si>
    <t>PROJETOS CONVENIADOS COM MUNICÍPIOS  ACOMPANHADOS</t>
  </si>
  <si>
    <t>NÚMERO DE MUNICÍPIOS DE INTERESSE TURISTICO  ATENDIDOS COM RECURSOS REPASSADOS PARA PROJETOS</t>
  </si>
  <si>
    <t>MUNICIPIOS DE INTERESSE TURÍSTICO ATENDIDOS COM RECURSOS REPASSADOS P/ PROJETOS</t>
  </si>
  <si>
    <t>NUMERO DE UNIDADES ADMINISTRATIVAS ATENDIDAS</t>
  </si>
  <si>
    <t>SUPORTE ADMINISTRATIVO E TECNOLÓGICO ÀS UNIDADES DA SECRETARIA DE  TURISMO</t>
  </si>
  <si>
    <t>INCREMENTO DO TURISMO PAULISTA</t>
  </si>
  <si>
    <t>NÚMERO DE AÇÕES PROMOCIONAIS REALIZADAS</t>
  </si>
  <si>
    <t>DIVULGAÇÃO DOS DESTINOS E ATRATIVOS TURÍSTICOS PAULISTAS</t>
  </si>
  <si>
    <t>NUMERO DE OBRAS E  EVENTOS TURÍSTICOS APOIADOS</t>
  </si>
  <si>
    <t>PARCERIA COM MUNICÍPIOS PARA OBRAS E ORGANIZAÇÃO DE EVENTOS TURÍSTICOS</t>
  </si>
  <si>
    <t>NÚMERO DE CERTIFICADOS EMITIDOS PARA TRABALHADORES E EMPREENDEDORES TURÍSTICOS</t>
  </si>
  <si>
    <t>CAPACITAÇÃO DE MÃO DE OBRA E CERTIFICAÇÃO DE EMPREENDIMENTOS TURISTICOS</t>
  </si>
  <si>
    <t>NÚMERO DE TURISTAS E EXCURSIONISTAS PARTICIPANTES</t>
  </si>
  <si>
    <t>PROJETOS TURISTICOS QUE PROMOVAM INTERAÇÃO ENTRE MUNICÍPIOS</t>
  </si>
  <si>
    <t>NÚMERO DE PESSOAS PARTICIPANTES NOS PROGRAMAS</t>
  </si>
  <si>
    <t>PROMOÇÃO DO  TURISMO A CRIANÇAS, JOVENS, IDOSOS E OUTROS GRUPOS ESPECÍFICOS</t>
  </si>
  <si>
    <t>NÚMERO DE UNIDADES ADMINISTRATIVAS ATENDIDAS</t>
  </si>
  <si>
    <t>SUPORTE ADMINISTRATIVO E TECNOLÓGICO DAS UNIDADES</t>
  </si>
  <si>
    <t>PROMOÇÃO DO DESENVOLVIMENTO ENERGÉTICO E DA INDÚSTRIA MINERAL PAULISTA</t>
  </si>
  <si>
    <t>REGIÕES PESQUISADAS</t>
  </si>
  <si>
    <t>SUBSÍDIOS TÉCNICOS EM PLANEJAMENTO E PRODUÇÃO DE INSUMOS MINERAIS</t>
  </si>
  <si>
    <t>RELATÓRIOS DIVULGADOS</t>
  </si>
  <si>
    <t>COORDENAÇÃO E ARTICULAÇÃO DE AÇÕES E AGENTES DO SETOR ELÉTRICO PAULISTA</t>
  </si>
  <si>
    <t>QUANTIDADE DE MATERIAL RETIRADO</t>
  </si>
  <si>
    <t>MATERIAL INERTE E DETRITOS FLUTANTES DO LEITO DO CANAL PINHEIROS</t>
  </si>
  <si>
    <t>CONTROLE DE CHEIAS DO CANAL PINHEIROS</t>
  </si>
  <si>
    <t>FALHAS NA GERAÇÃO DE ENERGIA ELETRICA</t>
  </si>
  <si>
    <t>OFERTA DE ENERGIA FIRME</t>
  </si>
  <si>
    <t>GESTÃO DE INDISPONIBILIDADE DAS USINAS</t>
  </si>
  <si>
    <t>NÚMERO DE ATLETAS PARTICIPANTES</t>
  </si>
  <si>
    <t>TREINAMENTO DE ATLETAS DE ALTO RENDIMENTO</t>
  </si>
  <si>
    <t>FOMENTO À INCLUSÃO ESPORTIVA E LAZER</t>
  </si>
  <si>
    <t>NÚMERO DE PARTICIPAÇÕES EM COMPETIÇÕES/EVENTOS</t>
  </si>
  <si>
    <t>DISSEMINAÇÃO E DESENVOLVIMENTO DO ESPORTE PARAOLÍMPICO</t>
  </si>
  <si>
    <t>NÚMERO DE MUNICÍPIOS ENVOLVIDOS</t>
  </si>
  <si>
    <t>DISPONIBILIZAÇÃO DE EQUIPAMENTOS ESPORTIVOS E DE LAZER</t>
  </si>
  <si>
    <t>VISITANTES NAS EXPOSIÇÕES PERMANENTE, TEMPORÁRIAS, ITINERANTES E VIRTUAL</t>
  </si>
  <si>
    <t>EXPOSIÇÕES, AÇÕES EDUCATIVAS ESTUDOS E PESQUISAS DO MEMORIAL DA INCLUSÃO</t>
  </si>
  <si>
    <t>GESTÃO E IMPLEMENTAÇÃO DA POLÍTICA DE INCLUSÃO SOCIAL DA PESSOA COM DEFICIÊNCIA</t>
  </si>
  <si>
    <t>ATENDIMENTOS NO CENTRO DE APOIO DA PRIMEIRA DELEGACIA DE POLÍCIA DA PESSOA COM DEFICIÊNCIA</t>
  </si>
  <si>
    <t>SERVIÇO DE ATENDIMENTO ÀS PESSOAS COM DEFICIÊNCIA QUE SOFRERAM VIOLÊNCIA</t>
  </si>
  <si>
    <t>NÚMERO DE PESSOAS PARTICIPANTES</t>
  </si>
  <si>
    <t>ESTIMULAÇÃO DO MERCADO PARA A MODA INCLUSIVA</t>
  </si>
  <si>
    <t>NÚMERO DE PROJETOS IMPLEMENTADOS</t>
  </si>
  <si>
    <t>PROJETOS IMPLEMENTADOS</t>
  </si>
  <si>
    <t>UNIDADE ADMINISTRADA</t>
  </si>
  <si>
    <t>SUPORTE ADMINISTRATIVO E TECNOLÓGICO À SECRETARIA</t>
  </si>
  <si>
    <t>NÚMERO DE ATIVIDADES DE EDUCAÇÃO EM DIREITOS</t>
  </si>
  <si>
    <t>EDUCAÇÃO EM DIREITOS</t>
  </si>
  <si>
    <t>ASSISTÊNCIA JURÍDICA, INTEGRAL E GRATUITA AOS  NECESSITADOS</t>
  </si>
  <si>
    <t>NÚMERO DE POSTOS DE ATENDIMENTO MANTIDOS</t>
  </si>
  <si>
    <t>RECURSOS HUMANOS, MATERIAIS E FINANCEIROS NECESSÁRIOS AO FUNCIONAMENTO DOS POSTO</t>
  </si>
  <si>
    <t>NÚMERO TOTAL DE PROCESSOS MAPEADOS</t>
  </si>
  <si>
    <t>MODERNIZAÇÃO DA GESTÃO ADMINISTRATIVA</t>
  </si>
  <si>
    <t>NÚMERO DE EVENTOS DE CAPACITAÇÃO</t>
  </si>
  <si>
    <t>APERFEIÇOAMENTO DOS RECURSOS HUMANOS</t>
  </si>
  <si>
    <t>NÚMERO DE MATERIAIS INFORMATIVOS PRODUZIDOS E DISTRIBUÍDOS</t>
  </si>
  <si>
    <t>DIVULGAÇÃO INSTITUCIONAL</t>
  </si>
  <si>
    <t>NÚMERO TOTAL DE ATENDIMENTOS INDIRETOS REALIZADOS</t>
  </si>
  <si>
    <t>ATENDIMENTO SUPLEMENTAR DE ASSISTÊNCIA JURÍDICA</t>
  </si>
  <si>
    <t>NÚMERO DE PRÉ-CONFERÊNCIAS REGIONAIS E CONFERÊNCIA ESTADUAL REALIZADA</t>
  </si>
  <si>
    <t>INSTRUMENTOS PARA PARTICIPAÇÃO DA SOCIEDADE CIVIL</t>
  </si>
  <si>
    <t>NÚMERO TOTAL DE ATENDIMENTOS DIRETOS REALIZADOS</t>
  </si>
  <si>
    <t>ATENDIMENTO DIRETO DE ASSISTÊNCIA JURÍDICA</t>
  </si>
  <si>
    <t>NÚMERO DE ATLETAS E COMISSÕES TÉCNICAS PARTICIPANTES DE COMPETIÇÕES EM ÂMBITO ESCOLAR.</t>
  </si>
  <si>
    <t>COMPETIÇÕES ESPORTIVAS DE DIVERSAS MODALIDADES EM ÂMBITO ESCOLAR</t>
  </si>
  <si>
    <t>JUVENTUDE EM FOCO</t>
  </si>
  <si>
    <t>NÚMERO DE PARTICIPANTES  CERTIFICADOS</t>
  </si>
  <si>
    <t>INTRODUÇÃO ÀS POLÍTICAS DE JUVENTUDE</t>
  </si>
  <si>
    <t>NÚMERO DE PROJETOS APROVADOS</t>
  </si>
  <si>
    <t>INCENTIVO PAULISTA AO ESPORTE - LEI PAULISTA DE INCENTIVO AO ESPORTE</t>
  </si>
  <si>
    <t>SÃO PAULO MAIS ESPORTE E LAZER</t>
  </si>
  <si>
    <t>NÚMERO DE BOLSAS DE TALENTO ESPORTIVO CONCEDIDAS</t>
  </si>
  <si>
    <t>BOLSA TALENTO ESPORTIVO</t>
  </si>
  <si>
    <t>NÚMERO DE PARTICIPANTES NOS EVENTOS DE LAZER ORGANIZADOS E/OU PROMOVIDOS PELA SECRETARIA DO ESPORTE, LAZER E JUVENTUDE.</t>
  </si>
  <si>
    <t>ESPORTE E LAZER PARA TODOS</t>
  </si>
  <si>
    <t>NÚMERO DE ATLETAS E OUTROS USUÁRIOS DOS CENTROS DE FORMAÇÃO E DE EXCELÊNCIA ESPORTIVA DO ESTADO DE SÃO PAULO</t>
  </si>
  <si>
    <t>GESTÃO DOS CENTROS DE FORMAÇÃO E DE EXCELÊNCIA ESPORTIVA DO ESTADO DE SP</t>
  </si>
  <si>
    <t>NÚMERO DE PARTICIPANTES QUE RECEBERAM CERTIFICADOS NOS EVENTOS DE CAPACITAÇÃO EM ESPORTE E LAZER</t>
  </si>
  <si>
    <t>CAPACITAÇÃO EM ESPORTE E LAZER</t>
  </si>
  <si>
    <t>NÚMERO DE ATLETAS E COMISSÕES TÉCNICAS PARTICIPANTES DAS COMPETIÇÕES E PRÁTICAS ESPORTIVAS.</t>
  </si>
  <si>
    <t>COMPETIÇÕES E PRÁTICAS ESPORTIVAS</t>
  </si>
  <si>
    <t>NÚMERO DE KITS DE ACADEMIAS AO AR LIVRE DISTRIBUIDOS</t>
  </si>
  <si>
    <t>MATERIAIS E EQUIPAMENTOS ESPORTIVOS E DE LAZER PRODUZIDOS E ADQUIRIDOS</t>
  </si>
  <si>
    <t>NÚMERO DE OBRAS, REFORMAS E AMPLIAÇÕES DE EQUIPAMENTOS ESPORTIVOS EM PARCERIA COM PREFEITURAS MUNICIPAIS E ENTIDADES.</t>
  </si>
  <si>
    <t>OBRAS, REFORMAS E AMPLIAÇÕES NOS EQUIPAMENTOS PARA ESPORTE, LAZER E JUVENTUDE</t>
  </si>
  <si>
    <t>SUPORTE ADMINISTRATIVO E TECNOLÓGICO AO CENTRO DE ESTUDOS</t>
  </si>
  <si>
    <t>CENTRO DE ESTUDOS</t>
  </si>
  <si>
    <t>NÚMERO DE CERTIFICADOS EXPEDIDOS EM CURSOS DE CAPACITAÇÃO PROFISSIONAL DOS PROCURADORES E SERVIDORES DA PGE</t>
  </si>
  <si>
    <t>CURSOS E TREINAMENTO PARA A QUALIFICAÇÃO PROFISSIONAL</t>
  </si>
  <si>
    <t>NÚMERO DE CONTRATOS DE TECNOLOGIA DA INFORMAÇÃO CELEBRADOS</t>
  </si>
  <si>
    <t>MODERNIZAÇÃO DA TECNOLOGIA DA INFORMAÇÃO E COMUNICAÇÃO</t>
  </si>
  <si>
    <t>ADVOCACIA DO ESTADO</t>
  </si>
  <si>
    <t>PROCEDIMENTOS DISCIPLINARES PRESIDIDOS</t>
  </si>
  <si>
    <t>PARECERES JURÍDICOS E PROCEDIMENTOS DISCIPLINARES</t>
  </si>
  <si>
    <t>SUPORTE ADMINISTRATIVO ÀS  UNIDADES ADMINISTRATIVAS DA PGE</t>
  </si>
  <si>
    <t>TOTAL DE ARRECADAÇÃO DA DÍVIDA ATIVA</t>
  </si>
  <si>
    <t>CONTENCIOSO TRIBUTÁRIO-FISCAL</t>
  </si>
  <si>
    <t>NÚMERO DE ÁREAS DE INTERESSE DO ESTADO IDENTIFICADAS</t>
  </si>
  <si>
    <t>IDENTIFICAÇÃO DE ÁREAS DE INTERESSE DO ESTADO</t>
  </si>
  <si>
    <t>NÚMERO DE ABSTENÇÃO DE INTERPOSIÇÃO DE RECURSOS</t>
  </si>
  <si>
    <t>REPRESENTAÇÃO JUDICIAL DO ESTADO E AUTARQUIAS</t>
  </si>
  <si>
    <t>CONTRATOS ASSINADOS</t>
  </si>
  <si>
    <t>EMPREENDIMENTOS FINANCIADOS PELO FEHIDRO</t>
  </si>
  <si>
    <t>PLANEJAMENTO, FORMULAÇÃO E IMPLEMENTAÇÃO DA POLÍTICA DE RECURSOS HÍDRICOS</t>
  </si>
  <si>
    <t>PUBLICAÇÕES ELABORADAS.</t>
  </si>
  <si>
    <t>PUBLICAÇÕES RELATIVAS AOS INSTRUMENTOS DA POLÍTICA DE RECURSOS HÍDRICOS</t>
  </si>
  <si>
    <t>PERCENTUAL DE ESGOTOS COLETADOS TRATADOS</t>
  </si>
  <si>
    <t>ESGOTOS COLETADOS TRATADOS</t>
  </si>
  <si>
    <t>UNIVERSALIZAÇÃO DO ABASTECIMENTO DE ÁGUA E ESGOTAMENTO SANITÁRIO</t>
  </si>
  <si>
    <t>NÚMERO DE LIGAÇÕES ADICIONAIS DE ESGOTOS</t>
  </si>
  <si>
    <t>LIGAÇÕES ADICIONAIS DE ESGOTOS</t>
  </si>
  <si>
    <t>NÚMERO DE LIGAÇÕES ADICIONAIS DE ÁGUA</t>
  </si>
  <si>
    <t>LIGAÇÕES ADICIONAIS DE ÁGUA</t>
  </si>
  <si>
    <t>NÚMERO DE RAMAIS INTRADOMICILIARES  EXECUTADOS</t>
  </si>
  <si>
    <t>LIGAÇÕES INTRADOMICILIARES À REDE PÚBLICA DE ESGOTO</t>
  </si>
  <si>
    <t>PLANEJAMENTO, FORMULAÇÃO E IMPLEMENTAÇÃO DA POLÍTICA DO SANEAMENTO DO ESTADO</t>
  </si>
  <si>
    <t>VOLUME DE ÁGUA RECUPERADA POR ANO</t>
  </si>
  <si>
    <t>FOMENTO A INICIATIVAS DE AMPLIAÇÃO DA DISPONIBILIDADE DE RECURSOS HÍDRICOS</t>
  </si>
  <si>
    <t>NÚMERO DE HABITANTES ATENDIDOS POR USE (UNIDADE DE SANEAMENTO INDIVIDUAL)</t>
  </si>
  <si>
    <t>INFRAESTRUTURA DE SANEAMENTO EM ZONAS RURAIS E LOCALIDADES ISOLADAS.</t>
  </si>
  <si>
    <t>NÚMERO DE HABITANTES BENEFICIADOS PELOS RECURSOS DO SANEBASE</t>
  </si>
  <si>
    <t>APOIO AOS MUNICÍPIOS EM AÇÕES DE SANEAMENTO</t>
  </si>
  <si>
    <t>PERCENTUAL DE UNIDADE REORGANIZADA</t>
  </si>
  <si>
    <t>PROPOSTA DE REORGANIZAÇÃO FINALIZADA E APROVADA</t>
  </si>
  <si>
    <t>GESTÃO ADMINISTRATIVA EM SANEAMENTO E RECURSOS HÍDRICOS</t>
  </si>
  <si>
    <t>ATENDIMENTO À DEMANDA DE SERVIÇOS DA PASTA  E DA AUTARQUIA</t>
  </si>
  <si>
    <t>SUPORTE ADMINISTRATIVO E TECNOLÓGICO DA SSRH</t>
  </si>
  <si>
    <t>NÚMERO DE MEDIÇÕES DE DADOS HIDROMETEREOLÓGICOS REALIZADAS</t>
  </si>
  <si>
    <t>MEDIÇÕES DE DADOS HIDROMETEREOLÓGICOS</t>
  </si>
  <si>
    <t>PLANEJAMENTO E ADMINISTRAÇÃO DOS RECURSOS HÍDRICOS</t>
  </si>
  <si>
    <t>NÚMERO DE PUBLICAÇÕES DE APOIO À GESTÃO DE RECURSOS HÍDRICOS</t>
  </si>
  <si>
    <t>ESTUDOS E ANÁLISES EM APOIO À GESTÃO DE RECURSOS HÍDRICOS</t>
  </si>
  <si>
    <t>NÚMERO DE OUTORGAS DE DIREITO DE USO EXPEDIDAS</t>
  </si>
  <si>
    <t>OUTORGAS DE PERMISSÃO DE USO DOS RECURSOS HÍDRICOS</t>
  </si>
  <si>
    <t>NÚMERO DE OBRAS ENTREGUES DO SISTEMA ADUTOR REGIONAL E BARRAGENS DUAS PONTES E PEDREIRA</t>
  </si>
  <si>
    <t>OBRAS DO SISTEMA ADUTOR REGIONAL E DAS BARRAGENS DUAS PONTES E PEDREIRA</t>
  </si>
  <si>
    <t>INFRAESTRUTURA HÍDRICA, COMBATE A ENCHENTES E SANEAMENTO</t>
  </si>
  <si>
    <t>VOLUME DE MATERIAL RETIRADO DOS CORPOS DÁGUA</t>
  </si>
  <si>
    <t>RECUPERAÇÃO, MANUTENÇÃO DA CALHA DO TIETÊ</t>
  </si>
  <si>
    <t>ÁREA DE VÁRZEAS RECUPERADAS, CONSERVADAS E COM MANUTENÇÃO</t>
  </si>
  <si>
    <t>RECUPERAÇÃO, MANUTENÇÃO E CONSERVAÇÃO DE VÁRZEAS</t>
  </si>
  <si>
    <t>NÚMERO DE ESTRUTURAS HÍDRICAS ATENDIDAS</t>
  </si>
  <si>
    <t>MANUTENÇÃO E OPERAÇÃO DE SISTEMAS DE DRENAGEM E RETENÇÃO</t>
  </si>
  <si>
    <t>NÚMERO DE OBRAS ENTREGUES</t>
  </si>
  <si>
    <t>OBRAS DE IMPLANTAÇÃO DO PARQUE VÁRZEAS DO TIETÊ</t>
  </si>
  <si>
    <t>NÚMERO DE ATENDIMENTOS REALIZADOS</t>
  </si>
  <si>
    <t>ATENDIMENTO A MUNICÍPIOS EM SANEAMENTO, COMBATE A ENCHENTES E RECURSOS HÍDRICOS</t>
  </si>
  <si>
    <t>OBRAS DO SISTEMA DE MACRODRENAGEM DO RIO BAQUIRIVU-GUAÇU</t>
  </si>
  <si>
    <t>NÚMERO DE RESERVATÓRIOS ENTREGUES</t>
  </si>
  <si>
    <t>PROJETOS E OBRAS DE RESERVATÓRIOS DE RETENÇÃO COMBATE A ENCHENTES - PISCINÕES</t>
  </si>
  <si>
    <t>CARGA DE ESGOTO REMOVIDO</t>
  </si>
  <si>
    <t>OBRAS DE IMPLANTAÇÃO DE SISTEMAS DE TRATAMENTO E AFASTAMENTO DE ESGOTOS</t>
  </si>
  <si>
    <t>PROJETOS E OBRAS DE SISTEMAS DE DRENAGEM NOS CURSOS D'ÁGUA</t>
  </si>
  <si>
    <t>PERCENTUAL DAS OBRAS DE COLETOR TRONCO E ESTAÇÃO ELEVATÓRIA CONCLUÍDAS.</t>
  </si>
  <si>
    <t>OBRAS DE COLETOR TRONCO E ESTAÇÃO ELEVATÓRIA DE ESGOTO DE ITAPECERICA DA SERRA</t>
  </si>
  <si>
    <t>SANEAMENTO AMBIENTAL EM MANANCIAIS DE INTERESSE REGIONAL</t>
  </si>
  <si>
    <t>NÚMERO DE PLANOS E ESTUDOS PARA MELHORIA  DA GESTÃO DOS RECURSOS HÍDRICOS</t>
  </si>
  <si>
    <t>INTERVENÇÕES PARA MELHORIA DA QUALIDADE DA ÁGUA</t>
  </si>
  <si>
    <t>NÚMERO DE DOMICÍLIOS ENTREGUES PARA REASSENTAMENTO HABITACIONAL DE MANANCIAIS</t>
  </si>
  <si>
    <t>DOMICÍLIOS ENTREGUES PARA REASSENTAMENTO HABITACIONAL</t>
  </si>
  <si>
    <t>SUPORTE ADMINISTRATIVO E TECNOLÓGICO ÀS UNIDADES DE REINTEGRAÇÃO</t>
  </si>
  <si>
    <t>GESTÃO DE REINTEGRAÇÃO SOCIAL DA POPULAÇÃO PENAL, EGRESSOS E SEUS FAMILIARES</t>
  </si>
  <si>
    <t>NÚMERO DE VAGAS DE TRABALHO PARA PENAS E MEDIDAS ALTERNATIVAS</t>
  </si>
  <si>
    <t>GESTAO DE PENAS E MEDIDAS ALTERNATIVAS</t>
  </si>
  <si>
    <t>NÚMERO DE INSTRUÇÕES JUDICIAIS PARA CONCESSÃO DE BENEFÍCIOS PREVISTOS EM LEI</t>
  </si>
  <si>
    <t>PROVISÂO DE CONDIÇÕES PARA ASSISTÊNCIA LEGAL</t>
  </si>
  <si>
    <t>NÚMERO DE ATENDIMENTOS ASSISTENCIAIS AOS CUSTODIADOS E SUA FAMILIA</t>
  </si>
  <si>
    <t>SERVIÇOS DE REINT. SOCIAL  E ASSISTÊNCIA PRESTADOS AOS CUSTODIADOS E SUA FAMILIA</t>
  </si>
  <si>
    <t>NÚMERO TOTAL DE ATENDIMENTOS A EGRESSOS, EGRESSAS E FAMILIARES</t>
  </si>
  <si>
    <t>SERVIÇOS DE REINT. SOCIAL  E ASSISTÊNCIA PRESTADOS AOS EGRESSOS E SUA FAMILIA</t>
  </si>
  <si>
    <t>NÚMERO DE MATRICULADOS EM CURSOS DE ALFABETIZAÇÃO E PROFISSIONALIZANTE</t>
  </si>
  <si>
    <t>EDUCAÇAO E CURSOS DE QUALIFICAÇÃO OFERECIDOS PARA O MERCADO DE TRABALHO</t>
  </si>
  <si>
    <t>NÚMERO DE VAGAS LABORAIS ATIVAS OFERTADAS PARA CUSTODIADOS E EGRESSOS</t>
  </si>
  <si>
    <t>POSTOS DE TRABALHO OFERECIDOS</t>
  </si>
  <si>
    <t>NÚMERO DE UNIDADES PRISIONAIS CONSERVADAS</t>
  </si>
  <si>
    <t>UNIDADES PRISIONAIS CONSERVADAS</t>
  </si>
  <si>
    <t>GESTÃO DA CUSTÓDIA DA POPULAÇÃO PENAL</t>
  </si>
  <si>
    <t>SUPORTE ADMINISTRATIVO E TECNOLÓGICO ÀS UNIDADES COM ATIVIDADES DE CUSTÓDIA</t>
  </si>
  <si>
    <t>PERCENTUAL DE UNIDADES PRISIONAIS COM EQUIPE MÍNIMA DE SAÚDE</t>
  </si>
  <si>
    <t>SERVIÇOS HOSPITALARES E DE ASSISTÊNCIA À SAÚDE EM GERAL</t>
  </si>
  <si>
    <t>NÚMERO DE CUSTODIADOS ATENDIDOS</t>
  </si>
  <si>
    <t>SERVIÇOS DE NECESSIDADES MATERIAIS BÁSICAS EM APOIO À CUSTÓDIA REALIZADOS</t>
  </si>
  <si>
    <t>NÚMERO DE VAGAS CRIADAS</t>
  </si>
  <si>
    <t>VAGAS DE CUSTÓDIA PARA OS REGIMES FECHADO E SEMI ABERTO</t>
  </si>
  <si>
    <t>PERCENTUAL DE UNIDADES PRISIONAIS EM REGIME FECHADO COM AUTOMATIZAÇÃO DAS CELAS</t>
  </si>
  <si>
    <t>SERVIÇOS DE CUSTÓDIA PRESTADOS DE FORMA HUMANA E SEGURA</t>
  </si>
  <si>
    <t>NÚMERO DE PASSAGEIROS TRANSPORTADOS POR ANO</t>
  </si>
  <si>
    <t>PASSAGEIROS TRANSPORTADOS NA LINHA 5 - LILÁS DO METRÔ</t>
  </si>
  <si>
    <t>MODERNIZAÇÃO DO TRANSPORTE METROPOLITANO MEDIANTE AQUISIÇAO DE MATERIAL RODANTE</t>
  </si>
  <si>
    <t>PASSAGEIROS TRANSPORTADOS NAS LINHAS 7 E 12 DA CPTM</t>
  </si>
  <si>
    <t>PASSAGEIROS TRANSPORTADOS NA LINHA 11 - CORAL DA CPTM</t>
  </si>
  <si>
    <t>NÚMERO DE TRENS ENTREGUES</t>
  </si>
  <si>
    <t>TRENS ENTREGUES PARA O SISTEMA METROFERROVIÁRIO</t>
  </si>
  <si>
    <t>PASSAGEIROS TRANSPORTADOS NA LINHA 9-ESMERALDA DA CPTM</t>
  </si>
  <si>
    <t>PERCENTUAL DE AVANÇO FÍSICO DE MODERNIZAÇÃO E EXPANSÃO DA EFCJ</t>
  </si>
  <si>
    <t>COMPLEXO TURÍSTICO DA EFCJ MODERNIZADO E EXPANDIDO</t>
  </si>
  <si>
    <t>RENOVAÇÃO DO COMPLEXO TURÍSTICO EFCJ</t>
  </si>
  <si>
    <t>NÚMERO DE USUÁRIOS TRANSPORTADOS POR ANO</t>
  </si>
  <si>
    <t>ESTRADA DE FERRO CJ EM FUNCIONAMENTO</t>
  </si>
  <si>
    <t>NUMERO DE PASSAGEIROS TRANSPORTADOS NO ANO</t>
  </si>
  <si>
    <t>TRANSPORTE DE PASSAGEIROS NA LINHA 17-OURO SOB GESTÃO DA CONCESSIONARIA</t>
  </si>
  <si>
    <t>EXPANSÃO, MODERNIZAÇÃO E OPERAÇÃO DO TRANSPORTE METROVIÁRIO - PITU EM MARCHA</t>
  </si>
  <si>
    <t>NUMERO DE PASSAGEIROS TRANSPORTADOS POR ANO</t>
  </si>
  <si>
    <t>TRANSPORTE DE PASSAGEIROS NA LINHA 5-LILAS SOB GESTÃO DA CONCESSIONARIA</t>
  </si>
  <si>
    <t>PERCENTUAL DE AVANÇO FÍSICO DA OBRA</t>
  </si>
  <si>
    <t>IMPLANTAÇÃO DA LINHA 18 - BRONZE</t>
  </si>
  <si>
    <t>IMPLANTAÇÃO DA LINHA 6 LARANJA</t>
  </si>
  <si>
    <t>TRANSPORTE DE PASSAGEIROS NA LINHA 4 AMARELA SOB GESTÃO DA CONCESSIONÁRIA</t>
  </si>
  <si>
    <t>PERCENTUAL DE SERVIÇOS DE MODERNIZAÇÃO DA LINHA 5 LILÁS NO PERÍODO</t>
  </si>
  <si>
    <t>LINHA 5 LILÁS EM OPERAÇÃO MODERNIZADA</t>
  </si>
  <si>
    <t>NÚMERO DE USUÁRIOS ESTUDANTES COM TRANSPORTE SUBSIDIADO POR ANO</t>
  </si>
  <si>
    <t>TRANSPORTE SUBSIDIADO AOS ESTUDANTES</t>
  </si>
  <si>
    <t>NÚMERO DE PASSAGEIROS TRANSPORTADOS GRATUITAMENTE POR ANO</t>
  </si>
  <si>
    <t>TRANSPORTE GRATUITO AOS USUÁRIOS</t>
  </si>
  <si>
    <t>PERCENTUAL DE AVANÇO FÍSICO DE OBRAS CIVIS E SISTEMAS DA LINHA 15 PRATA</t>
  </si>
  <si>
    <t>OBRAS E SISTEMAS DA LINHA 15 PRATA IMPLANTADOS</t>
  </si>
  <si>
    <t>NÚMERO DE TRENS ENTREGUES DA LINHA 3 VERMELHA DO METRÔ</t>
  </si>
  <si>
    <t>TRENS DA LINHA 3 VERMELHA MODERNIZADOS</t>
  </si>
  <si>
    <t>PERCENTUAL DE AVANÇO FÍSICO DE OBRAS CIVIS E SISTEMAS DA LINHA 17 OURO</t>
  </si>
  <si>
    <t>OBRAS E SISTEMAS DA LINHA 17 OURO IMPLANTADOS</t>
  </si>
  <si>
    <t>PERCENTUAL DE AVANÇO FÍSICO DAS OBRAS CIVIS E SISTEMAS DA LINHA 4 AMARELA</t>
  </si>
  <si>
    <t>OBRAS E SISTEMAS DA LINHA 4 AMARELA IMPLANTADOS (FASE II)</t>
  </si>
  <si>
    <t>NÚMERO DE PASSAGEIROS TRANSPORTADOS NO SISTEMA METROVIÁRIO POR ANO</t>
  </si>
  <si>
    <t>TRANSPORTE DE PASSAGEIROS NAS LINHAS SOB GESTÃO DO METRÔ</t>
  </si>
  <si>
    <t>PERCENTUAL DE SERVIÇOS DE MODERNIZAÇÃO DA LINHA 2 VERDE NO PERÍODO</t>
  </si>
  <si>
    <t>LINHA 2 VERDE EM OPERAÇAO MODERNIZADA</t>
  </si>
  <si>
    <t>NÚMERO DE TRENS ENTREGUES DA LINHA 1 AZUL</t>
  </si>
  <si>
    <t>TRENS DA LINHA 1 AZUL MODERNIZADOS</t>
  </si>
  <si>
    <t>PERCENTUAL DA ELABORAÇÃO DE PESQUISAS, ESTUDOS E PROJETOS FUNCIONAIS PARA NOVAS LINHAS E EXTENSÕES DE LINHAS EXISTENTES DE METRÔ NO PERÍODO</t>
  </si>
  <si>
    <t>ESTUDOS E PROJETOS FUNCIONAIS ELABORADOS</t>
  </si>
  <si>
    <t>PERCENTUAL DE AVANÇO FÍSICO DAS OBRAS CIVIS E SISTEMAS DA LINHA 5 LILÁS</t>
  </si>
  <si>
    <t>OBRAS E SISTEMAS DA LINHA 5 LILAS IMPLANTADOS</t>
  </si>
  <si>
    <t>NÚMERO DE PASSAGEIROS TRANSPORTADOS - MÉDIA POR DIA ÚTIL</t>
  </si>
  <si>
    <t>TRANSPORTE DE PASSAGEIROS POR TRENS METROPOLITANOS</t>
  </si>
  <si>
    <t>EXPANSÃO, MODERNIZAÇÃO E OPERAÇÃO DO TRANSPORTE SOBRE TRILHOS - PITU EM MARCHA</t>
  </si>
  <si>
    <t>NÚMERO DE NOVAS E ADAPTADAS ESTAÇÕES FUNCIONAIS E ACESSÍVEIS</t>
  </si>
  <si>
    <t>LINHAS 7, 8, 9, 10, 11 E 12 DE TRENS METROPOLITANOS MODERNIZADAS</t>
  </si>
  <si>
    <t>PERCENTUAL DE AVANÇO FÍSICO DO EMPREENDIMENTO</t>
  </si>
  <si>
    <t>LINHA 13 - JADE IMPLANTADA</t>
  </si>
  <si>
    <t>LINHA 9 - ESMERALDA ESTENDIDA</t>
  </si>
  <si>
    <t>PERCENTUAL DE PROJETOS E ESTUDOS ELABORADOS PARA EXPANSÃO E MODERNIZAÇÃO DA REDE DE TRANSPORTES SOBRE TRILHOS NO PERÍODO</t>
  </si>
  <si>
    <t>ESTUDOS E PROJETOS PARA EXPANSÃO E MODERNIZ. DA REDE DE TRANSPORTE SOBRE TRILHO</t>
  </si>
  <si>
    <t>TRANSPORTE DE PASSAGEIROS NO SIM BAIXADA SANTISTA</t>
  </si>
  <si>
    <t>EXPANSÃO E GESTÃO DO TRANSPORTE DE BAIXA E MÉDIA CAPACIDADE - PITU EM MARCHA</t>
  </si>
  <si>
    <t>NÚMERO DE ESTUDOS E PROJETOS PARA IMPLANTAÇÃO DA INFRAESTRUTURA DE APOIO À GESTÃO</t>
  </si>
  <si>
    <t>ESTUDOS E PROJETOS PARA PLANEJ. E DESENV. DE SIST. DE BAIXA E MÉDIA CAPACIDADE</t>
  </si>
  <si>
    <t>KM DE CORREDORES, BRT E VLT IMPLANTADOS</t>
  </si>
  <si>
    <t>ESTRUTURAÇÃO DA REDE DE TRANSPORTE METROPOLITANO NAS RM'S</t>
  </si>
  <si>
    <t>PERCENTUAL DE ÔNIBUS COM EMISSÕES DE POLUENTES DENTRO DOS LIMITES LEGAIS ESTABELECIDOS PELO PROCONVE (P-7) EM VIGOR.</t>
  </si>
  <si>
    <t>DISPONIBILIZAÇÃO DE NOVAS ALTERNATIVAS DE TRAÇÃO PARA ÔNIBUS MENOS POLUENTES</t>
  </si>
  <si>
    <t>SUPORTE ADMINSTRATIVO E TECNOLÓGICO ÀS UNIDADES DA STM</t>
  </si>
  <si>
    <t>PLANEJAMENTO, GESTÃO ESTRATÉGICA E MODERNIZAÇÃO DO TRANSP. METROP. - PITU VIVO</t>
  </si>
  <si>
    <t>NÚMERO DE PROJETOS E AÇÕES DE COMUNICAÇÃO SOCIAL E RELAÇÕES INSTITUCIONAIS DESENVOLVIDOS</t>
  </si>
  <si>
    <t>PROJETOS E AÇÕES DE COMUNICAÇÃO SOCIAL E RELAÇÕES INSTITUCIONAIS</t>
  </si>
  <si>
    <t>NÚMERO DE ESTUDOS TÉCNICOS E ANÁLISES REALIZADOS</t>
  </si>
  <si>
    <t>ESTUDOS TÉCNICOS SOBRE CUSTOS DO SERVIÇO DE TRANSPORTE METROPOLITANO</t>
  </si>
  <si>
    <t>ESTUDOS TÉC. E ANÁL. EM PLANEJ. E GESTÃO INTEGR. DO SIST. DE TRANSP.</t>
  </si>
  <si>
    <t>NÚMERO DE PROJETOS DELIBERADOS PELO CONDECA</t>
  </si>
  <si>
    <t>PROJETOS DE AÇÕES DA POLÍTICA DE  ATENDIMENTO À CRIANÇA E AO ADOLESCENTE</t>
  </si>
  <si>
    <t>MELHORIA DE GESTÃO DA POLÍTICA DE ASSISTÊNCIA SOCIAL</t>
  </si>
  <si>
    <t>UNIDADES ADMINISTRADAS</t>
  </si>
  <si>
    <t>SUPORTE ADMINISTRATIVO ÀS  UNIDADES ADMINISTRATIVAS</t>
  </si>
  <si>
    <t>NÚMERO DE ESTUDOS TÉCNICOS ELABORADOS E PUBLICADOS</t>
  </si>
  <si>
    <t>ANÁLISES E INFORMAÇÕES TÉCNICAS DA ASSISTÊNCIA SOCIAL</t>
  </si>
  <si>
    <t>NÚMERO  DE ATORES SOCIAIS CAPACITADOS</t>
  </si>
  <si>
    <t>EDUCAÇÃO PERMANENTE E CONTINUADA EM ASSISTÊNCIA SOCIAL</t>
  </si>
  <si>
    <t>NÚMERO DE UNIDADES DA REDE DE PROTEÇÃO SOCIAL ESPECIAL DE ALTA COMPLEXIDADE</t>
  </si>
  <si>
    <t>PARCERIAS COM MUNICÍPIOS PARA  EXECUÇÃO DA PROTEÇÃO SOCIAL ESPECIAL DE ALTA COMP</t>
  </si>
  <si>
    <t>PROTEÇÃO SOCIAL</t>
  </si>
  <si>
    <t>NÚMERO DE UNIDADES DA REDE PROTEÇÃO SOCIAL ESPECIAL DE MÉDIA COMPLEXIDADE</t>
  </si>
  <si>
    <t>PARCERIAS COM MUNICÍPIOS PARA  EXECUÇÃO DA PROTEÇÃO SOCIAL ESPECIAL DE MÉDIA COM</t>
  </si>
  <si>
    <t>NÚMERO DE UNIDADES DE REFERÊNCIA DA REDE DE PROTEÇÃO SOCIAL BÁSICA</t>
  </si>
  <si>
    <t>PARCERIAS COM MUNICÍPIOS PARA  EXECUÇÃO DA PROTEÇÃO SOCIAL BÁSICA</t>
  </si>
  <si>
    <t>NÚMERO DE FAMÍLIAS REMOVIDAS DE ÁREAS DE RISCO IMINENTE</t>
  </si>
  <si>
    <t>PARCERIAS COM OS MUNICÍPIOS PARA EXECUÇÃO DO BENEFÍCIO DE ALUGUEL SOCIAL</t>
  </si>
  <si>
    <t>NÚMERO MÉDIO DE BENEFICIÁRIOS ATENDIDOS COM O BENEFÍCIO DO PROGRAMA GERACAO DE TRABALHO E RENDA</t>
  </si>
  <si>
    <t>TRANSFERÊNCIA DE RENDA - GERAÇÃO DE TRABALHO E RENDA</t>
  </si>
  <si>
    <t>ENFRENTAMENTO À EXTREMA POBREZA</t>
  </si>
  <si>
    <t>NÚMERO DE CONVÊNIOS CELEBRADOS PARA CONSTRUÇÃO DE CCIS  E CDIS</t>
  </si>
  <si>
    <t>PARCERIA ESTADO-MUNICÍPIO NA PROMOÇÃO DO ENVELHECIMENTO ATIVO.</t>
  </si>
  <si>
    <t>NÚMERO DE CONVÊNIOS ASSINADOS COM PREFEITURAS MUNICIPAIS</t>
  </si>
  <si>
    <t>OBRAS E AQUISIÇÃO DE EQUIPAMENTOS DE NATUREZA PERMANENTE</t>
  </si>
  <si>
    <t>NÚMERO DE IDOSOS ATENDIDOS PELO PROGRAMA RENDA CIDADÃ - BENEFÍCIO IDOSO</t>
  </si>
  <si>
    <t>TRANSFERÊNCIA DE RENDA - RENDA CIDADÃ BENEFÍCIO IDOSO</t>
  </si>
  <si>
    <t>NÚMERO DE FAMÍLIAS ATENDIDAS COM O BENEFÍCIO RENDA CIDADÃ\x09\x09\x09\x09\x09\x09\x09\x09</t>
  </si>
  <si>
    <t>TRANSFERÊNCIA DE RENDA -  RENDA CIDADÃ</t>
  </si>
  <si>
    <t>NÚMERO DE JOVENS ATENDIDOS COM O BENEFÍCIO DO AÇÃO JOVEM</t>
  </si>
  <si>
    <t>TRANSFERÊNCIA DE RENDA - AÇÃO JOVEM</t>
  </si>
  <si>
    <t>NÚMERO DE REFEIÇÕES SERVIDAS PELO BOM PRATO</t>
  </si>
  <si>
    <t>REFEIÇÕES OFERECIDAS AOS CIDADÃOS EM SITUAÇÃO DE VULNERABILIDADE SOCIAL</t>
  </si>
  <si>
    <t>NÚMERO DE FAMÍLIAS COM CRIANÇAS E IDOSOS ATENDIDAS PELO VIVALEITE</t>
  </si>
  <si>
    <t>LEITE ENRIQUECIDO OFERECIDO ÀS CRIANÇAS E IDOSOS</t>
  </si>
  <si>
    <t>NÚMERO DE AGENDAS DA FAMÍLIA IMPLEMENTADAS COM PELO MENOS UMA DAS AÇÕES NELAS DESCRITAS</t>
  </si>
  <si>
    <t>ATENDIMENTO DAS NECESSIDADES DAS FAMÍLIAS EM SITUAÇÃO DE EXTREMA POBREZA</t>
  </si>
  <si>
    <t>QUANTIDADE DE ÓRGÃOS QUE REALIZARAM PARCERIA COM OBSERVATÓRIO PAULISTA</t>
  </si>
  <si>
    <t>OBSERVATÓRIO PAULISTA DE TRÂNSITO</t>
  </si>
  <si>
    <t>SEGURANÇA NO TRÂNSITO</t>
  </si>
  <si>
    <t>QUANTIDADE DE ABORDAGENS DA OPERAÇÃO DIREÇÃO SEGURA INTEGRADA</t>
  </si>
  <si>
    <t>OPERAÇÃO DIREÇÃO SEGURA INTEGRADA</t>
  </si>
  <si>
    <t>NÚMERO DE INICIATIVAS DE EDUCAÇÃO PARA O TRÂNSITO PROMOVIDAS</t>
  </si>
  <si>
    <t>AÇÕES DE EDUCAÇÃO E FISCALIZAÇÃO PARA O TRÂNSITO</t>
  </si>
  <si>
    <t>NÚMERO DE CONTRATOS FIRMADOS DE PRESTAÇÃO DE SERVIÇO DE ADMINISTRAÇÃO DE PÁTIOS</t>
  </si>
  <si>
    <t>SERVIÇOS DE PÁTIOS E LEILÕES</t>
  </si>
  <si>
    <t>UM NOVO DETRAN PARA SÃO PAULO</t>
  </si>
  <si>
    <t>NÚMERO DE UNIDADES DE ATENDIMENTO ADMINISTRADAS</t>
  </si>
  <si>
    <t>SUPORTE ADMINISTRATIVO ÀS UNIDADES DE ATENDIMENTO DO DETRAN</t>
  </si>
  <si>
    <t>NÚMERO DE DOCUMENTOS DE TRÂNSITO EMITIDOS</t>
  </si>
  <si>
    <t>SERVIÇOS DE TRÂNSITO</t>
  </si>
  <si>
    <t>NÚMERO DE PROFISSIONAIS DA SAÚDE EM APRENDIZADO/FORMAÇÃO NO HOSPITAL DO SERVIDOR PÚBLICO ESTADUAL</t>
  </si>
  <si>
    <t>ENSINO E FORMAÇÃO OFERECIDOS À PROFISSIONAL DE SAÚDE E PESQUISA APLICADA À SAÚDE</t>
  </si>
  <si>
    <t>ASSISTÊNCIA MÉDICA AO SERVIDOR PÚBLICO ESTADUAL</t>
  </si>
  <si>
    <t>NÚMERO DE UNIDADES DO INSTITUTO DE ASSISTÊNCIA MÉDICA AO SERVIDOR PÚBLICO ESTADUAL ADMINISTRADAS</t>
  </si>
  <si>
    <t>NÚMERO DE USUÁRIOS CADASTRADOS NO PROGRAMA DE GESTÃO DE CRÔNICOS</t>
  </si>
  <si>
    <t>SERVIÇOS DE PROMOÇÃO DE SÁUDE E PREVENÇÃO DE DOENÇAS</t>
  </si>
  <si>
    <t>NÚMERO DE CONSULTAS MÉDICAS AMBULATORIAIS</t>
  </si>
  <si>
    <t>ASSISTÊNCIA À SAÚDE OFERECIDA AOS BENEFICIÁRIOS DO IAMSPE NO INTERIOR (CEAMAS)</t>
  </si>
  <si>
    <t>QUANTIDADE DE ATENDIMENTOS REALIZADOS NOS CREDENCIADOS NO INTERIOR</t>
  </si>
  <si>
    <t>ASSISTÊNCIA À SAÚDE OFERECIDA AOS BENEFICIÁRIOS DO IAMSPE NO INTERIOR (REDE)</t>
  </si>
  <si>
    <t>QUANTIDADE DE ATENDIMENTOS REALIZADOS NOS CREDENCIADOS NA CAPITAL SP</t>
  </si>
  <si>
    <t>ASSISTÊNCIA À SAÚDE OFERECIDA AOS BENEFICIÁRIOS DO IAMSPE NA CAPITAL (REDE)</t>
  </si>
  <si>
    <t>QUANTIDADE DE ATENDIMENTOS REALIZADOS NO HSPE</t>
  </si>
  <si>
    <t>ASSISTÊNCIA À SAÚDE OFERECIDA AOS BENEFICIÁRIOS DO IAMSPE NA CAPITAL (HSPE)</t>
  </si>
  <si>
    <t>NÚMERO DE FUNÇÕES CERTIFICADAS</t>
  </si>
  <si>
    <t>CERTIFICAÇÃO DE CANDIDATOS À FUNÇÕES DE LIDERANÇA</t>
  </si>
  <si>
    <t>GESTÃO DE PESSOAS</t>
  </si>
  <si>
    <t>QUANTIDADE DE PERÍCIAS MÉDICAS, LAUDOS E PARECERES</t>
  </si>
  <si>
    <t>PERÍCIAS, LAUDOS E PARECERES MÉDICOS</t>
  </si>
  <si>
    <t>NÚMERO DE SERVIDORES DA SEGURANÇA PÚBLICA BENEFICIADOS COM AUXÍLIO ALIMENTAÇÃO</t>
  </si>
  <si>
    <t>AUXÍLIO-ALIMENTAÇÃO AO SERVIDOR - SEGURANÇA PÚBLICA</t>
  </si>
  <si>
    <t>NÚMERO DE SERVIDORES BENEFICIADOS COM AUXÍLIO ALIMENTAÇÃO</t>
  </si>
  <si>
    <t>AUXÍLIO-ALIMENTAÇÃO AO SERVIDOR - ADMINISTRAÇÃO GERAL</t>
  </si>
  <si>
    <t>NÚMERO DE PROCESSOS DE AVALIAÇÃO DE COMPETÊNCIAS TÉCNICAS CONCLUÍDOS</t>
  </si>
  <si>
    <t>AVALIAÇÃO DE COMPETÊNCIAS TÉCNICAS</t>
  </si>
  <si>
    <t>TAXA DE IMPLEMENTAÇÃO DO SISTEMA RH-FOLHA</t>
  </si>
  <si>
    <t>RH-FOLHA - SISTEMA INTEGRADO DE RECURSOS HUMANOS E FOLHA DE PAGAMENTO</t>
  </si>
  <si>
    <t>FORMAÇÃO E CAPACITAÇÃO DE SERVIDORES EM GESTÃO PÚBLICA</t>
  </si>
  <si>
    <t>FORMAÇÃO DE SERVIDORES EM GESTÃO PÚBLICA</t>
  </si>
  <si>
    <t>NÚMERO DE PARECERES TÉCNICOS PRODUZIDOS PELO SERVIÇO DE APOIO À BONIFICAÇÃO POR RESULTADOS - SABR</t>
  </si>
  <si>
    <t>SERVIÇO DE APOIO À BONIFICAÇÃO POR RESULTADOS</t>
  </si>
  <si>
    <t>FORTALECIMENTO DA GESTÃO PARA RESULTADOS</t>
  </si>
  <si>
    <t>NÚMERO DE INSCRIÇÕES VÁLIDAS NO PRÊMIO MÁRIO COVAS</t>
  </si>
  <si>
    <t>PRÊMIO MÁRIO COVAS</t>
  </si>
  <si>
    <t>QUANTIDADE DE VISTORIAS TÉCNICAS DE FISCALIZAÇÃO DE CONVÊNIOS</t>
  </si>
  <si>
    <t>FISCALIZAÇÃO DE CONVÊNIOS E GERENCIAMENTO DE OBRAS</t>
  </si>
  <si>
    <t>ENGENHARIA, GERENCIAMENTO DE EMPREENDIMENTOS E GESTÃO DE SERVIÇOS</t>
  </si>
  <si>
    <t>NÚMERO DE ESTUDOS E ANÁLISES SOBRE POLÍTICAS PÚBLICAS ELABORADOS</t>
  </si>
  <si>
    <t>ESTUDOS E ANÁLISES SOBRE POLÍTICAS PÚBLICAS ELABORADOS</t>
  </si>
  <si>
    <t>INFORMAÇÕES DEMOGRÁFICAS, SOCIOECONÔMICAS E DA AÇÃO GOVERNAMENTAL</t>
  </si>
  <si>
    <t>VOLUME DE INFORMAÇÕES SOCIOECONÔMICAS DISPONIBILIZADAS PELA FUNDAÇÃO SEADE</t>
  </si>
  <si>
    <t>INFORMAÇÕES SOCIOECONÔMICAS E DEMOGRÁFICAS DISPONIBILIZADAS PELA FUNDAÇÃO SEADE</t>
  </si>
  <si>
    <t>NÚMERO DE SISTEMAS GERADOS PELA FUNDAÇÃO SEADE</t>
  </si>
  <si>
    <t>SISTEMAS DE INDICADORES GERADOS PELA FUNDAÇÃO SEADE</t>
  </si>
  <si>
    <t>SUPORTE ADMINISTRATIVO DA FUNDAÇÃO SEADE</t>
  </si>
  <si>
    <t>NÚMERO DE DOCUMENTOS GEOGRÁFICOS E CARTOGRÁFICOS DISPONIBILIZADOS.</t>
  </si>
  <si>
    <t>GESTÃO DE DOCUMENTOS GEOGRÁFICOS E CARTOGRÁFICOS</t>
  </si>
  <si>
    <t>SÃO PAULO: TERRITÓRIO E CARTOGRAFIA</t>
  </si>
  <si>
    <t>NÚMERO DE INFORMAÇÕES TÉCNICAS PRODUZIDAS</t>
  </si>
  <si>
    <t>INFORMAÇÕES TÉCNICAS TERRITORIAIS E DE DRENAGEM</t>
  </si>
  <si>
    <t>NÚMERO DE MAPAS PRODUZIDOS</t>
  </si>
  <si>
    <t>MAPEAMENTO TOPOGRÁFICO NAS ESCALAS 1:5.000, 1:10.000 E OUTRAS</t>
  </si>
  <si>
    <t>NÚMERO DE SISTEMAS EM OPERAÇÃO</t>
  </si>
  <si>
    <t>GESTÃO E MODERNIZAÇÃO DOS SISTEMAS DA SECRETARIA DE PLANEJAMENTO E GESTÃO</t>
  </si>
  <si>
    <t>GESTÃO E FORTALECIMENTO INSTITUCIONAL DA SECRETARIA DE PLANEJAMENTO E GESTÃO</t>
  </si>
  <si>
    <t>ÁREA DAS UNIDADES ADMINISTRADAS</t>
  </si>
  <si>
    <t>SUPORTE ADMINISTRATIVO ÀS UNIDADES ADMINISTRATIVAS</t>
  </si>
  <si>
    <t>NÚMERO DE ESTUDOS REALIZADOS</t>
  </si>
  <si>
    <t>ESTUDOS SOBRE A SITUAÇÃO DO ESTADO DO SÃO PAULO E DE SUAS POLÍTICAS PÚBLICAS</t>
  </si>
  <si>
    <t>FORTALECIMENTO DO SISTEMA ESTADUAL DE PLANEJAMENTO E ORÇAMENTO</t>
  </si>
  <si>
    <t>NÚMERO DE AVALIAÇÕES DE DESEMPENHO DOS PROGRAMAS REALIZADAS</t>
  </si>
  <si>
    <t>AVALIAÇÕES DE DESEMPENHO E DESENHO DE PROGRAMAS</t>
  </si>
  <si>
    <t>NÚMERO DE LEIS ORÇAMENTÁRIAS ELABORADAS E ACOMPANHADAS</t>
  </si>
  <si>
    <t>ORÇAMENTOS ANUAIS ELABORADOS E ACOMPANHADOS</t>
  </si>
  <si>
    <t>NÚMERO DE RELATÓRIOS PERIÓDICOS DE MONITORAMENTO DOS PROGRAMAS</t>
  </si>
  <si>
    <t>PLANO PLURIANUAL ELABORADO, MONITORADO E REVISTO</t>
  </si>
  <si>
    <t>NÚMERO DE PROJETOS REGIONAIS E DE INTEGRAÇÃO REGIONAL APROVADOS PELOS CONSELHOS DE DESENVOLVIMENTO DAS REGIÕES METROPOLITANAS</t>
  </si>
  <si>
    <t>APOIO A PROGRAMAS E PROJETOS DE DESENVOLVIMENTO REGIONAL</t>
  </si>
  <si>
    <t>PLANEJAMENTO E ARTICULAÇÃO PARA O DESENVOLVIMENTO SUSTENTÁVEL DA MACROMETRÓPOLE</t>
  </si>
  <si>
    <t>KM²  DE BASE CARTOGRÁFICA EXECUTADA</t>
  </si>
  <si>
    <t>INFORMAÇÕES E ESTUDOS SOBRE PLANEJAMENTO MACROMETROPOLITANO</t>
  </si>
  <si>
    <t>NÚMERO DE PROJETOS DA MACROMETRÓPOLE APOIADOS TECNICAMENTE</t>
  </si>
  <si>
    <t>APOIO TÉCNICO E ARTICULAÇÃO REGIONAL</t>
  </si>
  <si>
    <t>NÚMERO DE PROJETOS FINANCIADOS COM RECURSOS DOS FUNDOS METROPOLITANOS ANALISADOS E LIBERADOS</t>
  </si>
  <si>
    <t>APOIO TÉCNICO AOS FUNDOS E COLEGIADOS METROPOLITANOS</t>
  </si>
  <si>
    <t>NÚMERO DE PROJETOS APROVADOS PELOS CONSELHOS DE DESENVOLVIMENTO DA MACROMETRÓPOLE PAULISTA</t>
  </si>
  <si>
    <t>PROJETOS  DE DESENVOLVIMENTO METROPOLITANO IMPLEMENTADOS</t>
  </si>
  <si>
    <t>FOMENTO AO DESENVOLVIMENTO SUSTENTÁVEL DA MACROMETRÓPOLE PAULISTA</t>
  </si>
  <si>
    <t>NÚMERO DE ESCRITÓRIO REGIONAIS MANTIDOS</t>
  </si>
  <si>
    <t>GERENCIAMENTO DOS ESCRITÓRIOS REGIONAIS</t>
  </si>
  <si>
    <t>DESENVOLVIMENTO REGIONAL INTEGRADO</t>
  </si>
  <si>
    <t>NÚMERO DE CONVÊNIOS FIRMADOS COM PREFEITURAS MUNICIPAIS</t>
  </si>
  <si>
    <t>APOIO AOS MUNICÍPIOS NA MELHORIA DA INFRAESTRUTURA URBANA</t>
  </si>
  <si>
    <t>NÚMERO DE AÇÕES DE COMUNICAÇÃO DE UTILIDADE PÚBLICA REALIZADAS</t>
  </si>
  <si>
    <t>DIVULGAÇÃO DE AÇÕES DE UTILIDADE PÚBLICA</t>
  </si>
  <si>
    <t>COMUNICAÇÃO SOCIAL</t>
  </si>
  <si>
    <t>NÚMERO DE AÇÕES DE COMUNICAÇÃO REALIZADAS</t>
  </si>
  <si>
    <t>DIVULGAÇÃO DE AÇÕES DE PUBLICIDADE INSTITUCIONAL</t>
  </si>
  <si>
    <t>ASSESSORAMENTO E COORDENAÇÃO POLÍTICA DO GOVERNO</t>
  </si>
  <si>
    <t>INICIATIVAS</t>
  </si>
  <si>
    <t>ATIVIDADES DO MP MODERNIZADAS E APERFEIÇOADAS</t>
  </si>
  <si>
    <t>DEFESA DOS INTERESSES SOCIAIS E INDIVIDUAIS E DA ORDEM JURÍDICA</t>
  </si>
  <si>
    <t>CURSOS MINISTRADOS</t>
  </si>
  <si>
    <t>DIFUSÃO DE CONHECIMENTO PARA MEMBROS, SERVIDORES E SOCIEDADE</t>
  </si>
  <si>
    <t>CONCURSO DE INGRESSO EM REALIZAÇÃO</t>
  </si>
  <si>
    <t>INGRESSO DE NOVOS MEMBROS NO MP</t>
  </si>
  <si>
    <t>PROCURADORIAS DE JUSTIÇA, PROMOTORIAS DE JUSTIÇA E GRUPOS DE ATUAÇÃO ESPECIAL</t>
  </si>
  <si>
    <t>INTERESSES SOCIAIS DEFENDIDOS</t>
  </si>
  <si>
    <t>CONJUNTOS INFORMATIZADOS</t>
  </si>
  <si>
    <t>RECURSOS TECNOLÓGICOS DISPONIBILIZADOS</t>
  </si>
  <si>
    <t>SUPORTE E MANUTENÇAÕ DE TECNOLOGIA REALIZADOS</t>
  </si>
  <si>
    <t>AQUISIÇÕES, CONSTRUÇÕES E INSTALAÇÕES DE IMÓVEIS</t>
  </si>
  <si>
    <t>UNIDADES DA INSTITUIÇÃO ADEQUADAMENTE INSTALADAS</t>
  </si>
  <si>
    <t>NÚMERO DE PROJETOS EXECUTADOS</t>
  </si>
  <si>
    <t>PROJETOS APOIADOS PELO FEHIDRO</t>
  </si>
  <si>
    <t>REDUÇÃO DA VULNERABILIDADE AMBIENTAL E MUDANÇAS CLIMÁTICAS</t>
  </si>
  <si>
    <t>NÚMERO DE RELATÓRIOS TÉCNICOS E ARTIGOS CIENTÍFICOS PUBLICADOS</t>
  </si>
  <si>
    <t>PRODUÇÃO TÉCNICO-CIENTÍFICA PARA AMPLIAÇÃO DO CONHECIMENTO DOS AQUÍFEROS DO ESP</t>
  </si>
  <si>
    <t>NÚMERO TOTAL DE AVALIAÇÕES ENTREGUES E ACESSO ÀS AVALIAÇÕES DE RISCO</t>
  </si>
  <si>
    <t>AVALIAÇÃO DE RISCO</t>
  </si>
  <si>
    <t>NÚMERO DE RELATÓRIOS DE MONITORAMENTO DO PROJETO DE TRANSPORTE SUSTENTÁVEL DE SÃO PAULO</t>
  </si>
  <si>
    <t>MELHORIA NA INTEGRAÇÃO DA GESTÃO AMBIENTAL E GESTÃO DE RISCOS - BIRD</t>
  </si>
  <si>
    <t>NÚMERO DE ACESSOS DO PÚBLICO EM GERAL AO GEOPORTAL DATAGEO</t>
  </si>
  <si>
    <t>DISPONIBILIZAÇÃO DE INFORMAÇÕES AMBIENTAIS.</t>
  </si>
  <si>
    <t>NÚMERO DE INSTRUMENTOS DE PLANEJAMENTO AMBIENTAL TERRITORIAL RELACIONADOS ÀS POLITICAS DE RESÍDUOSSÓLIDOS, MUDANÇAS CLIMÁTICAS E GERENCIAMENTO COSTEIRO DESENVOLVIDOS</t>
  </si>
  <si>
    <t>INSTRUMENTOS DE PLANEJAMENTO AMBIENTAL TERRITORIAL</t>
  </si>
  <si>
    <t>NÚMERO DE VISITANTES DA FUNDAÇÃO PARQUE ZOOLÓGICO DE SÃO PAULO</t>
  </si>
  <si>
    <t>VISITAÇÃO, CONSERVAÇÃO E MANUTENÇÃO DE ESPÉCIES ESTRATÉGICAS NO ZOOLÓGICO DE SP</t>
  </si>
  <si>
    <t>CONSERVAÇÃO AMBIENTAL E RESTAURAÇÃO ECOLÓGICA</t>
  </si>
  <si>
    <t>NÚMERO DE PUBLICAÇÕES E SERVIÇOS TÉCNICOS-CIENTÍFICOS</t>
  </si>
  <si>
    <t>PESQUISA AMBIENTAL</t>
  </si>
  <si>
    <t>PERCENTUAL DE PROJETOS DE SISTEMAS AGROFLORESTAIS (SAF) IMPLANTADOS</t>
  </si>
  <si>
    <t>PROJETOS DE SISTEMAS AGROFLORESTAIS (SAF) VIABILIZADOS POR MEIO DE CONVÊNIOS</t>
  </si>
  <si>
    <t>NÚMERO DE UNIDADES DE CONSERVAÇÃO GERIDAS</t>
  </si>
  <si>
    <t>GESTÃO DE UNIDADES DE CONSERVAÇÃO</t>
  </si>
  <si>
    <t>NÚMERO DE MELHORIAS OU MANUTENÇÕES IMPLEMENTADAS NAS UNIDADES</t>
  </si>
  <si>
    <t>UNIDADES DE FISCALIZAÇÃO ADEQUADAS ÀS AÇÕES DESENVOLVIDAS NO ÂMBITO DA FISCALIZ.</t>
  </si>
  <si>
    <t>ÍNDICE DE PROCESSOS DE AUTO DE INFRAÇÃO AMBIENTAL CONSOLIDADOS E RECURSOS JULGADOS</t>
  </si>
  <si>
    <t>PROCESSOS DE AUTO DE INFRAÇÃO AMBIENTAL CONSOLIDADOS E RECURSOS JULGADOS</t>
  </si>
  <si>
    <t>NÚMERO DE NORMATIVAS E PROCEDIMENTOS PARA APRIMORAMENTO DA GESTÃO DA FAUNA PUBLICADOS</t>
  </si>
  <si>
    <t>POLÍTICA ESTADUAL DE CONSERVAÇÃO DA FAUNA</t>
  </si>
  <si>
    <t>ÍNDICE DE AÇÕES DE PREVENÇÃO, FISCALIZAÇÃO E MONITORAMENTO</t>
  </si>
  <si>
    <t>PREVENÇÃO, FISCALIZAÇÃO E MONITORAMENTO AMBIENTAL (POLÍCIA AMBIENTAL E CFA)</t>
  </si>
  <si>
    <t>PROJETOS DE  CONSOLIDAÇÃO E CRIAÇÃO DE NOVAS UNIDADES DE CONSERVAÇÃO APROVADOS</t>
  </si>
  <si>
    <t>ÁREAS CADASTRADAS NO CADASTRO AMBIENTAL RURAL E EM PROCESSO DE ADEQUAÇÃO AMBIENTAL</t>
  </si>
  <si>
    <t>ÁREAS EM PROCESSO DE ADEQUAÇÃO AMBIENTAL COMPROMETIDAS COM PRÁTICAS SUSTENTÁVEIS</t>
  </si>
  <si>
    <t>NÚMERO DE PÚBLICO ATENDIDO</t>
  </si>
  <si>
    <t>GESTÃO DO JARDIM BOTÂNICO</t>
  </si>
  <si>
    <t>NÚMERO DE PROJETOS ATIVOS NAS RESERVAS BIOLÓGICAS E PEFI</t>
  </si>
  <si>
    <t>GESTÃO E PESQUISA EM ÁREAS PROTEGIDAS</t>
  </si>
  <si>
    <t>COLEÇÕES E ACERVOS PROTEGIDOS</t>
  </si>
  <si>
    <t>COLEÇÕES CIENTÍFICAS E ACERVOS PROTEGIDOS</t>
  </si>
  <si>
    <t>ÁREA COBERTA POR ECOSSISTEMAS EM PROCESSO DE RESTAURAÇÃO</t>
  </si>
  <si>
    <t>FOMENTO À AMPLIAÇÃO DE ÁREAS DE ECOSSISTEMAS EM PROCESSO DE RESTAURAÇÃO</t>
  </si>
  <si>
    <t>NÚMERO  DE AÇÕES FORMATIVAS</t>
  </si>
  <si>
    <t>PROJETOS DE EDUCAÇÃO AMBIENTAL - EA</t>
  </si>
  <si>
    <t>CIDADANIA AMBIENTAL E MELHORIA DA QUALIDADE DE VIDA</t>
  </si>
  <si>
    <t>NÚMERO DE VISITANTES DOS PARQUES URBANOS</t>
  </si>
  <si>
    <t>PARQUES URBANOS ATENDIDOS</t>
  </si>
  <si>
    <t>NÚMERO DE CERTIFICADOS DO PROGRAMA MUNICÍPIO VERDEAZUL EMITIDOS</t>
  </si>
  <si>
    <t>CERTIFICAÇÕES CONCEDIDAS PELO PROGRAMA MUNICÍPIO VERDEAZUL</t>
  </si>
  <si>
    <t>PERCENTUAL DE CÃES E GATOS ATENDIDOS PELAS CAMPANHAS DE ESTERILIZAÇÃO E SENSIBILIZAÇÃO</t>
  </si>
  <si>
    <t>CAMPANHAS REFERENTES À GUARDA RESPONSÁVEL DE ANIMAIS DOMÉSTICOS</t>
  </si>
  <si>
    <t>MONITORAMENTO DA QUALIDADE E REDUÇÃO DA PEGADA AMBIENTAL</t>
  </si>
  <si>
    <t>NÚMERO DE TERMOS DE COMPROMISSO FIRMADOS COM OS SETORES ABRANGIDOS PELA RESOLUÇÃO SMA Nº 45, DE 23/06/2015</t>
  </si>
  <si>
    <t>TERMOS DE COMPROMISSO DE RESPONSABILIDADE PÓS-CONSUMO PARA A LOGÍSTICA REVERSA</t>
  </si>
  <si>
    <t>NÚMERO DE MUNICÍPIOS COM O SIGOR IMPLEMENTADO</t>
  </si>
  <si>
    <t>SISTEMA ESTADUAL DE GERENCIAMENTO ONLINE DE RESÍDUOS SÓLIDOS - SIGOR</t>
  </si>
  <si>
    <t>NÚMERO DE MUNICÍPIOS ATENDIDOS</t>
  </si>
  <si>
    <t>MONITORAMENTO DA QUALIDADE  DO AR PARA O TRECHO NORTE DO RODOANEL MÁRIO COVAS</t>
  </si>
  <si>
    <t>NÚMERO DE PROJETOS FINANCIADOS PELO FUNDO ESTADUAL DE CONTROLE DA POLUIÇÃO - FECOP</t>
  </si>
  <si>
    <t>APOIO A PROJETOS DE CONTROLE , PRESERVAÇÃO E MELHORIA DO MEIO AMBIENTE</t>
  </si>
  <si>
    <t>PERCENTUAL DE LICENÇAS ANALISADAS</t>
  </si>
  <si>
    <t>LICENÇAS DE EMPREENDIMENTOS E ATIVIDADES QUE UTILIZEM RECURSOS AMBIENTAIS</t>
  </si>
  <si>
    <t>NÚMERO DE CAPACITAÇÕES</t>
  </si>
  <si>
    <t>CAPACITAÇÃO E DIFUSÃO DO CONHECIMENTO AMBIENTAL – ESCOLA SUPERIOR DA CETESB</t>
  </si>
  <si>
    <t>NÚMERO  DE DADOS DE CONCENTRAÇÃO DE POLUENTES ATMOSFÉRICOS COLETADOS</t>
  </si>
  <si>
    <t>MONITORAMENTO E AVALIAÇÃO DA QUALIDADE DO AR E DAS ÁGUAS DO ESTADO DE SÃO PAULO</t>
  </si>
  <si>
    <t>NÚMERO DE UNIDADES DE CONSERVAÇÃO BENEFICIADAS</t>
  </si>
  <si>
    <t>UNIDADES DE CONSERVAÇÃO BENEFICIADAS COM AÇÕES DE RECUPERAÇÃO SOCIOAMBIENTAL</t>
  </si>
  <si>
    <t>HABITAÇÃO SUSTENTÁVEL E RECUPERAÇÃO AMBIENTAL NA SERRA DO MAR E LITORAL PAULISTA</t>
  </si>
  <si>
    <t>IMPLANTAÇÃO DO SISTEMA INTEGRADO DE FISCALIZAÇÃO E PLANEJAMENTO AMBIENTAL</t>
  </si>
  <si>
    <t>SISTEMA INTEGRADO DE FISCALIZAÇÃO E PLANEJAMENTO AMBIENTAL</t>
  </si>
  <si>
    <t>NÚMERO DE DOMICÍLIOS BENEFICIADOS POR URBANIZAÇÃO E REASSENTAMENTO HABITACIONAL NAS ÁREAS DE INTERESSE AMBIENTAL DO LITORAL PAULISTA.</t>
  </si>
  <si>
    <t>DOMICÍLIOS BENEFICIADOS POR URBANIZACAO E REASSENTAMENTO HABITACIONAL</t>
  </si>
  <si>
    <t>NÚMERO DE DOMICÍLIOS BENEFICIADOS POR URBANIZAÇÃO E REASSENTAMENTO HABITACIONAL NAS ÁREAS DE INTERESSE DO PARQUE ESTADUAL DA SERRA DO MAR.</t>
  </si>
  <si>
    <t>DOMICÍLIOS BENEFICIADOS POR URBANIZAÇÃO E REASSENTAMENTO HABITACIONAL</t>
  </si>
  <si>
    <t>NÚMERO DE UNIDADES HABITACIONAIS PARA REASSENTAMENTO HABITACIONAL</t>
  </si>
  <si>
    <t>UNIDADES HABITACIONAIS E CARTAS DE CRÉDITO PARA REASSENTAMENTO HABITACIONAL</t>
  </si>
  <si>
    <t>URBANIZAÇÃO DE FAVELAS E ASSENTAMENTOS PRECÁRIOS</t>
  </si>
  <si>
    <t>NÚMERO DE DOMICÍLIOS BENEFICIADOS POR URBANIZAÇÃO</t>
  </si>
  <si>
    <t>DOMICÍLIOS BENEFICIADOS POR URBANIZAÇÃO EM FAVELAS</t>
  </si>
  <si>
    <t>NÚMERO DE NÚCLEOS BENEFICIADOS POR MELHORIAS URBANAS\x09</t>
  </si>
  <si>
    <t>DOMICÍLIOS BENEFICIADOS POR MELHORIAS URBANAS EM NÚCLEOS/CONJUNTOS HABITACIONAIS</t>
  </si>
  <si>
    <t>REQUALIFICAÇÃO HABITACIONAL E URBANA E INCLUSÃO SOCIAL</t>
  </si>
  <si>
    <t>NÚMERO DE UNIDADES HABITACIONAIS E CARTAS DE CRÉDITO VIABILIZADAS EM ÁREAS CENTRAIS\x09</t>
  </si>
  <si>
    <t>DOMICÍLIOS ENTREGUES E CARTAS DE CRÉDITO VIABILIZADOS EM ÁREAS CENTRAIS</t>
  </si>
  <si>
    <t>NÚMERO DE DOMICÍLIOS BENEFICIADOS POR MELHORIAS HABITACIONAIS</t>
  </si>
  <si>
    <t>DOMICÍLIOS BENEFICIADOS POR MELHORIAS HABITACIONAIS</t>
  </si>
  <si>
    <t>NÚMERO DE FAMÍLIAS BENEFICIADAS POR ATENDIMENTO SOCIAL</t>
  </si>
  <si>
    <t>FAMÍLIAS BENEFICIADAS POR ATENDIMENTO SOCIAL</t>
  </si>
  <si>
    <t>NÚMERO DE UNIDADES HABITACIONAIS E LOTES URBANIZADOS VIABILIZADOS</t>
  </si>
  <si>
    <t>DOMICÍLIOS ENTREGUES</t>
  </si>
  <si>
    <t>PROVISÃO DE MORADIAS</t>
  </si>
  <si>
    <t>NÚMERO DE DOMICÍLIOS BENEFICIADOS POR REGULARIZAÇÃO EM CONJUNTOS DA CDHU</t>
  </si>
  <si>
    <t>DOMICÍLIOS BENEFICIADOS POR REGULARIZAÇÃO EM CONJUNTOS DA CDHU</t>
  </si>
  <si>
    <t>REGULARIZAÇÃO FUNDIÁRIA DE INTERESSE HABITACIONAL</t>
  </si>
  <si>
    <t>NÚMERO DE DOMICÍLIOS BENEFICIADOS POR APOIO À REGULARIZAÇÃO</t>
  </si>
  <si>
    <t>DOMICÍLIOS BENEFICIADOS POR APOIO À REGULARIZAÇÃO FUNDIÁRIA</t>
  </si>
  <si>
    <t>NÚMERO DE BENEFÍCIOS CONCEDIDOS ÀS FAMÍLIAS</t>
  </si>
  <si>
    <t>BENEFÍCIOS HABITACIONAIS CONCEDIDOS</t>
  </si>
  <si>
    <t>FOMENTO À HABITAÇÃO DE INTERESSE SOCIAL- CASA PAULISTA</t>
  </si>
  <si>
    <t>NÚMERO DE FAMILIAS BENEFICIADAS</t>
  </si>
  <si>
    <t>UNIDADES HABITACIONAIS VIABILIZADAS</t>
  </si>
  <si>
    <t>NÚMERO DE MICROCRÉDITOS CONCEDIDOS</t>
  </si>
  <si>
    <t>MICROCRÉDITOS CONCEDIDOS PELO BANCO DO POVO PAULISTA</t>
  </si>
  <si>
    <t>RELAÇÕES DO TRABALHO E EMPREENDEDORISMO</t>
  </si>
  <si>
    <t>NÚMERO DE PLANOS REALIZADOS</t>
  </si>
  <si>
    <t>PLANOS REALIZADOS</t>
  </si>
  <si>
    <t>NUMERO DE EMPRESAS CERTIFICADAS</t>
  </si>
  <si>
    <t>CERTIFICAÇÃO DE EMPRESAS</t>
  </si>
  <si>
    <t>NÚMERO DE TRABALHADORES ORIENTADOS</t>
  </si>
  <si>
    <t>ORIENTAÇÃO AO TRABALHADOR</t>
  </si>
  <si>
    <t>NÚMERO DE ARTESÃOS ATENDIDOS</t>
  </si>
  <si>
    <t>FOMENTO À PRODUÇÃO DE ARTESANATO</t>
  </si>
  <si>
    <t>FOMENTO AO TRABALHO ARTESANAL</t>
  </si>
  <si>
    <t>NÚMERO DE BOLSAS AUXILIO COM QUALIFICAÇÃO PROFISSIONAL</t>
  </si>
  <si>
    <t>BOLSA AUXILIO COM QUALIFICAÇÃO PROFISSIONAL</t>
  </si>
  <si>
    <t>SISTEMA PÚBLICO DE EMPREGO E RENDA</t>
  </si>
  <si>
    <t>NÚMERO DE JOVENS ENCAMINHADOS</t>
  </si>
  <si>
    <t>ENCAMINHAMENTO DE JOVENS CIDADÃOS E APRENDIZES AO MERCADO DE TRABALHO</t>
  </si>
  <si>
    <t>NÚMERO DE TRABALHADORES QUALIFICADOS</t>
  </si>
  <si>
    <t>QUALIFICAÇÃO DE TRABALHADORES</t>
  </si>
  <si>
    <t>NUMERO DE TRABALHADORES COLOCADOS NO MERCADO DE TRABALHO</t>
  </si>
  <si>
    <t>INTERMEDIAÇÃO DE MÃO DE OBRA</t>
  </si>
  <si>
    <t>FASES DO PROJETO DE CONSTRUÇÃO</t>
  </si>
  <si>
    <t>SEDE DA SPPREV CONSTRUÍDA</t>
  </si>
  <si>
    <t>GESTÃO DOS REGIMES PRÓPRIOS DE PREVIDÊNCIA ESTADUAL</t>
  </si>
  <si>
    <t>BENEFICIÁRIOS PAGOS</t>
  </si>
  <si>
    <t>BENEFÍCIOS CONCEDIDOS E PAGOS</t>
  </si>
  <si>
    <t>POSTOS DE ATENDIMENTOS DISPONIBILIZADOS</t>
  </si>
  <si>
    <t>UNIDADES DE ATENDIMENTO EM FUNCIONAMENTO</t>
  </si>
  <si>
    <t>NÚMERO DE OPERAÇÕES APROVADAS</t>
  </si>
  <si>
    <t>OPERAÇÕES ESTRUTURADAS</t>
  </si>
  <si>
    <t>FOMENTO AO DESENVOLVIMENTO SOCIOECONÔMICO</t>
  </si>
  <si>
    <t>NÚMERO DE CONTRATOS FIRMADOS</t>
  </si>
  <si>
    <t>CONTRATOS DE FINANCIAMENTOS FIRMADOS</t>
  </si>
  <si>
    <t>NÚMERO DE INSTITUIÇÕES COM CONTRATOS FORMALIZADOS</t>
  </si>
  <si>
    <t>INSTITUIÇÕES APOIADAS</t>
  </si>
  <si>
    <t>NÚMERO DE  REPASSES FINANCEIROS REALIZADOS</t>
  </si>
  <si>
    <t>REPASSES FINANCEIROS</t>
  </si>
  <si>
    <t>RENTABILIDADE DAS APLICAÇÕES FINANCEIRAS</t>
  </si>
  <si>
    <t>GESTÃO DOS RECURSOS FINANCEIROS DAS CARTEIRAS AUTONOMAS</t>
  </si>
  <si>
    <t>GESTÃO DAS CARTEIRAS AUTONOMAS DE PREVIDÊNCIA, DO IPESP E DE CONTRATOS DE SEGURO</t>
  </si>
  <si>
    <t>NÚMERO DE PROCESSOS JUDICIAIS COM SINISTROS ATIVOS</t>
  </si>
  <si>
    <t>GESTÃO DE CONTRATOS DE SEGURO (COSESP)</t>
  </si>
  <si>
    <t>NÚMERO DE CIDADÃOS CAPACITADOS</t>
  </si>
  <si>
    <t>FORTALECIMENTO E AMPLIAÇÃO DA EDUCAÇÃO FISCAL</t>
  </si>
  <si>
    <t>GESTÃO FISCAL E TRIBUTÁRIA</t>
  </si>
  <si>
    <t>RESULTADO PRIMÁRIO</t>
  </si>
  <si>
    <t>GESTÃO FINANCEIRA</t>
  </si>
  <si>
    <t>PERCENTUAL  DE RECOMENDAÇÕES IMPLANTADAS PELAS UNIDADES AUDITADAS EM RELAÇÃO ÀS EXARADAS</t>
  </si>
  <si>
    <t>FORTALECIMENTO DO SISTEMA DE CONTROLE INTERNO</t>
  </si>
  <si>
    <t>PERCENTUAL DE ITENS EFETIVAMENTE NEGOCIADOS NA BEC/SP</t>
  </si>
  <si>
    <t>ITENS NEGOCIADOS NA BEC/SP</t>
  </si>
  <si>
    <t>NÚMERO DE UNIDADES ADMINISTRATIVAS ADMINISTRADAS</t>
  </si>
  <si>
    <t>SUPORTE ADMINISTRATIVO E TECNOLÓGICO ÀS  UNIDADES ADMINISTRATIVAS DA SECRETARIA</t>
  </si>
  <si>
    <t>RECEITA TRIBUTÁRIA</t>
  </si>
  <si>
    <t>ARRECADAÇÃO DE TRIBUTOS</t>
  </si>
  <si>
    <t>NÚMERO DE CAMPANHAS INSTITUCIONAIS</t>
  </si>
  <si>
    <t>CAMPANHAS INSTITUCIONAIS</t>
  </si>
  <si>
    <t>AMPLIAÇÃO DA PROTEÇÃO E DEFESA AO CIDADÃO</t>
  </si>
  <si>
    <t>PERCENTUAL DE POLICIAIS MILITARES APTOS</t>
  </si>
  <si>
    <t>SERVIÇOS DE SAÚDE AO POLICIAL MILITAR</t>
  </si>
  <si>
    <t>PERCENTUAL DE POLICIAIS MILITARES FORMADOS, CAPACITADOS E APERFEIÇOADOS.</t>
  </si>
  <si>
    <t>FORMAÇÃO, TREINAMENTO E CAPACITAÇÃO PARA ATENDER À SOCIEDADE</t>
  </si>
  <si>
    <t>NÚMERO DE ATENDIMENTOS REALIZADOS PELA PMESP</t>
  </si>
  <si>
    <t>SERVIÇOS DE POLÍCIA OSTENSIVA E PRESERVAÇÃO DA ORDEM PÚBLICA</t>
  </si>
  <si>
    <t>SUPORTE À ATIVIDADE DE POLÍCIA</t>
  </si>
  <si>
    <t>NÚMERO DE INSTALAÇÕES POLICIAIS MILITARES CONCLUÍDAS</t>
  </si>
  <si>
    <t>INSTALAÇÕES POLICIAIS MILITARES CONCLUÍDAS</t>
  </si>
  <si>
    <t>SUPORTE ADMINISTRATIVO À SECRETARIA DE SEGURANÇA</t>
  </si>
  <si>
    <t>MODERNIZAÇÃO DA SEGURANÇA PÚBLICA</t>
  </si>
  <si>
    <t>NÚMERO DE PROJETOS DE VIDEOMONITORAMENTO IMPLANTADOS/AMPLIADOS</t>
  </si>
  <si>
    <t>IMPLANTAÇÃO DE PROJETOS DE VIDEOMONITORAMENTO</t>
  </si>
  <si>
    <t>NÚMERO DE SISTEMAS DE TI MANTIDOS</t>
  </si>
  <si>
    <t>SUPORTE TECNOLÓGICO ÀS UNIDADES ADMINISTRATIVAS</t>
  </si>
  <si>
    <t>NÚMERO DE PROJETOS DE TI IMPLANTADOS</t>
  </si>
  <si>
    <t>IMPLANTAÇÃO DE PROJETOS DE INOVAÇÃO E TIC</t>
  </si>
  <si>
    <t>NÚMERO DE EQUIPAMENTOS ADQUIRIDOS</t>
  </si>
  <si>
    <t>AQUISIÇÃO DE EQUIPAMENTOS PARA A ATIVIDADES DE SEGURANÇA PÚBLICA</t>
  </si>
  <si>
    <t>NÚMERO DE ATENDIMENTOS</t>
  </si>
  <si>
    <t>ATENDIMENTO MÉDICO-HOSPITALAR, ODONTOLÓGICO E PREVENTIVO</t>
  </si>
  <si>
    <t>ASSISTÊNCIA À POLÍCIA MILITAR DO ESTADO - CAIXA BENEFICENTE DA POLÍCIA MILITAR</t>
  </si>
  <si>
    <t>SUPORTE ADM E TECNOLÓGICO À CAIXA BENEFICENTE DA POLÍCIA MILITAR</t>
  </si>
  <si>
    <t>NÚMERO DE PROFISSIONAIS CAPACITADOS</t>
  </si>
  <si>
    <t>FORMAÇÃO, TREINAMENTO E CAPACITAÇÃO DE PROFISSIONAIS PARA ATENDER A SOCIEDADE</t>
  </si>
  <si>
    <t>MODERNIZAÇÃO  E APERFEIÇOAMENTO DA POLÍCIA TÉCNICO-CIENTÍFICA</t>
  </si>
  <si>
    <t>NÚMERO DE LAUDOS EXPEDIDOS</t>
  </si>
  <si>
    <t>PERÍCIAS CRIMINALÍSTICAS E MÉDICO-LEGAIS</t>
  </si>
  <si>
    <t>SUPORTE ADM E TECNOLÓGICO ÀS UNIDADES DA POLÍCIA TÉCNICO-CIENTÍFICA</t>
  </si>
  <si>
    <t>NÚMERO DE CONSTRUÇÕES, REFORMAS E AMPLIAÇÕES</t>
  </si>
  <si>
    <t>EXPANSÃO E ADEQUAÇÃO DA INFRAESTRUTURA</t>
  </si>
  <si>
    <t>PERCENTUAL DE EMERGÊNCIAS DE SALVAMENTO E RESGATE ATENDIDAS EM RELAÇÃO A 2014</t>
  </si>
  <si>
    <t>PRONTA RESPOSTA ÀS EMERGÊNCIAS DE SALVAMENTO E RESGATE</t>
  </si>
  <si>
    <t>CORPO DE BOMBEIROS - PREPARADOS PARA EMERGÊNCIAS COM FOCO NA GESTÃO DE RISCOS</t>
  </si>
  <si>
    <t>PERCENTUAL DE MORTES DE BANHISTAS EM RELAÇÃO A 2014</t>
  </si>
  <si>
    <t>PRONTA RESPOSTA ÀS EMERGÊNCIAS NA PROTEÇÃO A BANHISTAS</t>
  </si>
  <si>
    <t>PERCENTUAL DE EDIFICAÇÕES REGULARIZADAS PERANTE O SISTEMA DE SEGURANÇA E PREVENÇÃO CONTRA INCÊNDIO</t>
  </si>
  <si>
    <t>PREVENÇÃO E EDUCAÇÃO PÚBLICA</t>
  </si>
  <si>
    <t>PERCENTUAL DE BOMBEIROS CAPACITADOS</t>
  </si>
  <si>
    <t>CAPACITAÇÃO OPERACIONAL DE PROFISSIONAIS IMPLEMENTADA</t>
  </si>
  <si>
    <t>PERCENTUAL DE ATENDIMENTO DE OCORRÊNCIAS DE INCÊNDIO EM EDIFICAÇÕES EM RELAÇÃO A 2014</t>
  </si>
  <si>
    <t>PRONTA RESPOSTA ÀS EMERGÊNCIAS NO COMBATE A INCÊNDIOS</t>
  </si>
  <si>
    <t>PERCENTUAL DE UNIDADES CONTEMPLADAS COM SUPORTE ÀS UNIDADES ADMINISTRATIVAS</t>
  </si>
  <si>
    <t>SUPORTE ADMINISTRATIVO ÀS UNIDADE DO CORPO DE BOMBEIROS</t>
  </si>
  <si>
    <t>NÚMERO DE PROCEDIMENTOS ADMINISTRATIVOS</t>
  </si>
  <si>
    <t>SERVIÇOS DE CORREÇÃO E CONTROLE DA AÇÃO POLICIAL</t>
  </si>
  <si>
    <t>AMPLIAÇÃO DA INVESTIGAÇÃO POLICIAL</t>
  </si>
  <si>
    <t>NÚMERO DE SERVIDORES FORMADOS OU CAPACITADOS</t>
  </si>
  <si>
    <t>SERVIÇOS DE FORMAÇÃO E CAPACITAÇÃO DE SERVIDORES</t>
  </si>
  <si>
    <t>NÚMERO DE DOCUMENTOS ELABORADOS</t>
  </si>
  <si>
    <t>INQUÉRITOS POLICIAIS, TERMOS CIRCUNSTANCIADOS E TERMOS DE COMPOSIÇÃO PRELIMINAR</t>
  </si>
  <si>
    <t>NÚMERO DE PRESOS ASSISTIDOS</t>
  </si>
  <si>
    <t>SERVIÇOS DE CUSTÓDIA INICIAL A PRESOS</t>
  </si>
  <si>
    <t>NÚMERO DE DOCUMENTOS EMITIDOS</t>
  </si>
  <si>
    <t>EMISSÃO DE DOCUMENTOS AO CIDADÃO</t>
  </si>
  <si>
    <t>SUPORTE ADMINISTRATIVO ÀS UNIDADES DA POLÍCIA CIVIL</t>
  </si>
  <si>
    <t>SUPORTE ADMINISTRATIVO E TECNOLÓGICO ÀS UNIDADES DA FUNDAÇÃO ITESP</t>
  </si>
  <si>
    <t>CIDADANIA NO CAMPO E NA CIDADE</t>
  </si>
  <si>
    <t>NÚMERO DE FAMÍLIAS ATENDIDAS EM ASSENTAMENTOS E QUILOMBOS</t>
  </si>
  <si>
    <t>ASSISTÊNCIA REALIZADAS ÀS FAMÍLIAS EM ASSENTAMENTOS E QUILOMBOS</t>
  </si>
  <si>
    <t>NÚMERO DE UNIDADES IMOBILIÁRIAS CADASTRADAS</t>
  </si>
  <si>
    <t>REGULARIZAÇÃO FUNDIÁRIA URBANA E RURAL</t>
  </si>
  <si>
    <t>NÚMERO DE VÍTIMAS ATENDIDAS</t>
  </si>
  <si>
    <t>PROTEÇÃO POLICIAL A VÍTIMAS E TESTEMUNHAS</t>
  </si>
  <si>
    <t>DIREITOS HUMANOS E CIDADANIA</t>
  </si>
  <si>
    <t>NÚMERO DE INDENIZAÇÕES PAGAS</t>
  </si>
  <si>
    <t>REPARAÇÃO A PESSOAS COMPROVADAMENTE PERSEGUIDAS DURANTE A DITADURA MILITAR</t>
  </si>
  <si>
    <t>NÚMERO DE OBRAS EXECUTADAS</t>
  </si>
  <si>
    <t>CONSTRUÇÃO, AMPLIAÇÃO E REFORMA DE FORUNS E INSTALAÇÕES DO MINISTÉRIO PÚBLICO</t>
  </si>
  <si>
    <t>NÚMERO DE ATENDIMENTOS PELOS CENTROS DE INTEGRAÇÃO DA CIDADANIA</t>
  </si>
  <si>
    <t>INTEGRAÇÃO DE SERVIÇOS E PROMOÇÃO DOS DIREITOS HUMANOS E CIDADANIA</t>
  </si>
  <si>
    <t>NÚMERO MÉDIO DE PESSOAS PROTEGIDAS NO PROVITA</t>
  </si>
  <si>
    <t>PROTEÇÃO A TESTEMUNHAS E VÍTIMAS AMEAÇADAS</t>
  </si>
  <si>
    <t>CRIANÇAS E ADOLESCENTES AMEAÇADOS DE MORTE ATENDIDOS</t>
  </si>
  <si>
    <t>PROTEÇÃO A CRIANÇAS E ADOLESCENTES AMEAÇADOS DE MORTE</t>
  </si>
  <si>
    <t>NÚMERO DE ATENDIMENTOS FEITOS PELO CRAVI</t>
  </si>
  <si>
    <t>APOIO A VÍTIMAS DE VIOLÊNCIA  NO CENTRO DE REFERÊNCIA E APOIO À VÍTIMA (CRAVI)</t>
  </si>
  <si>
    <t>NÚMERO DE INTERESSES DIFUSOS REPARADOS</t>
  </si>
  <si>
    <t>DEFESA DOS INTERESSES DIFUSOS</t>
  </si>
  <si>
    <t>NÚMERO DE PESSOAS CAPACITADAS</t>
  </si>
  <si>
    <t>PRODUÇÃO E DISSEMINAÇÃO DE CONHECIMENTO EM DIREITOS HUMANOS E CIDADANIA</t>
  </si>
  <si>
    <t>NÚMERO DE CONSELHOS DE CIDADANIA APOIADOS POR ANO</t>
  </si>
  <si>
    <t>APOIO À ATUAÇÃO DOS CONSELHOS DE CIDADANIA</t>
  </si>
  <si>
    <t>NÚMERO DE METAS IMPLEMENTADAS PARA O PERÍODO DO PPA.</t>
  </si>
  <si>
    <t>IMPLEMENTAÇÃO DAS 19 METAS  PREVISTAS NO PLANO ESTADUAL DECENAL NO PERÍODO</t>
  </si>
  <si>
    <t>ATENÇÃO AO ADOLESCENTE EM CUMPRIMENTO DE MEDIDA SOCIOEDUCATIVA E CAUTELAR</t>
  </si>
  <si>
    <t>NÚMERO DE NOVOS CENTROS DE ATENDIMENTO CONSTRUÍDOS.</t>
  </si>
  <si>
    <t>ADEQUAÇÃO DA INFRAESTRUTURA DOS CENTROS DE ATENDIMENTO DE ACORDO COM SINASE</t>
  </si>
  <si>
    <t>SUPORTE ADMINISTRATIVO E TECNOLÓGICO ÀS UNIDADES DA FUNDAÇÃO CASA</t>
  </si>
  <si>
    <t>NÚMERO DE DE ATENDIMENTOS EM ATENÇÃO INTEGRAL À EDUCAÇÃO.</t>
  </si>
  <si>
    <t>ATENDIMENTOS EM ATENÇÃO INTEGRAL À EDUCAÇÃO</t>
  </si>
  <si>
    <t>NÚMERO DE DE ATENDIMENTOS EM ATENÇÃO BÁSICA À SAÚDE.</t>
  </si>
  <si>
    <t>ATENDIMENTOS EM ATENÇÃO BÁSICA À SAÚDE</t>
  </si>
  <si>
    <t>NÚMERO DE ADOLESCENTES ATENDIDOS POR COMETIMENTO DE ATOS INFRACIONAIS EQUIPARADOS A CRIMES HEDIONDOS POR ANO</t>
  </si>
  <si>
    <t>ENTRADA DE ADOLESCENTES POR ATO INFRACIONAL COMETIDO</t>
  </si>
  <si>
    <t>NÚMERO DE PESSOAS CONTACTADAS SOBRE AS ATIVIDADES DO IPEM-SP</t>
  </si>
  <si>
    <t>DIVULGAÇÃO DAS ATIVIDADES DO IPEM-SP</t>
  </si>
  <si>
    <t>METROLOGIA E QUALIDADE DE PRODUTOS E SERVIÇOS</t>
  </si>
  <si>
    <t>NÚMERO DE VERIFICAÇÕES PERIÓDICAS DE INSTRUMENTOS DE PESAR E MEDIR</t>
  </si>
  <si>
    <t>FISCALIZAÇÃO/VERIFICAÇÃO DE INSTRUMENTOS DE PESAR E MEDIR</t>
  </si>
  <si>
    <t>NÚMERO DE AÇÕES DE EDUCAÇÃO CONTINUADA REALIZADAS</t>
  </si>
  <si>
    <t>AÇÕES DE EDUCAÇÃO CONTINUADA PARA SERVIDORES E PERITOS</t>
  </si>
  <si>
    <t>PERÍCIA JUDICIAL NA ÁREA DE MEDICINA LEGAL E DE INVESTIGAÇÃO DE VÍNCULO GENÉTICO</t>
  </si>
  <si>
    <t>NÚMERO DE REGIONAIS DE MEDICINA LEGAL IMPLANTADAS</t>
  </si>
  <si>
    <t>IMPLANTACAO DAS REGIONAIS DE MEDICINA LEGAL</t>
  </si>
  <si>
    <t>NÚMERO DE LAUDOS DE DNA EXPEDIDOS</t>
  </si>
  <si>
    <t>LAUDO PERICIAL DE DNA</t>
  </si>
  <si>
    <t>SUPORTE ADMINISTRATIVO E TECNOLÓGICO À UNIDADE ADMINISTRATIVA DO IMESC</t>
  </si>
  <si>
    <t>NÚMERO DE LAUDOS EXPEDIDOS DE PERÍCIAS DE MEDICINA LEGAL.</t>
  </si>
  <si>
    <t>LAUDO PERICIAL DE MEDICINA LEGAL</t>
  </si>
  <si>
    <t>NÚMERO DE NOVOS MUNICIPIOS IMPLANTADOS NO SINDEC</t>
  </si>
  <si>
    <t>NOVOS MUNICÍPIOS IMPLANTADOS NO SINDEC</t>
  </si>
  <si>
    <t>PROTEÇÃO E DEFESA DO CONSUMIDOR</t>
  </si>
  <si>
    <t>NÚMERO DE AÇÕES EDUCATIVAS REALIZADAS</t>
  </si>
  <si>
    <t>CONSUMIDOR CIDADÃO</t>
  </si>
  <si>
    <t>NÚMERO DE ATOS FISCALIZATÓRIOS REALIZADOS</t>
  </si>
  <si>
    <t>FISCALIZAÇÃO DO MERCADO DE CONSUMO</t>
  </si>
  <si>
    <t>NÚMERO DE CONSUMIDORES ATENDIDOS</t>
  </si>
  <si>
    <t>ATENDIMENTO E ORIENTAÇÃO AO CONSUMIDOR</t>
  </si>
  <si>
    <t>SUPORTE ADMINISTRATIVO E TECNOLÓGICO ÀS UNIDADES DA FUNDAÇÃO PROCON</t>
  </si>
  <si>
    <t>NÚMERO DE CONVÊNIOS FIRMADOS</t>
  </si>
  <si>
    <t>MUNICIPALIZAÇÃO DA DEFESA DO CONSUMIDOR</t>
  </si>
  <si>
    <t>NÚMERO DE MUNICÍPIOS ATENDIDOS PELA REGIONALIZAÇÃO</t>
  </si>
  <si>
    <t>REGIONALIZAÇÃO DA PROTEÇÃO E DEFESA DO CONSUMIDOR</t>
  </si>
  <si>
    <t>PERCENTUAL DE AVANÇO FÍSICO DAS OBRAS NO PERÍODO</t>
  </si>
  <si>
    <t>OBRAS DO RODOANEL - TRECHO NORTE</t>
  </si>
  <si>
    <t>TRANSPOSIÇÃO RODO-FERROVIÁRIA DA RMSP</t>
  </si>
  <si>
    <t>PERCENTUAL DE INSTALAÇÕES E EMBARCAÇÕES MODERNIZADAS</t>
  </si>
  <si>
    <t>INSTALAÇÕES E EMBARCAÇÕES DAS TRAVESSIAS LITORÂNEAS MODERNIZADAS</t>
  </si>
  <si>
    <t>TRAVESSIAS LITORÂNEAS</t>
  </si>
  <si>
    <t>NÚMERO DE AEROPORTOS  REFORMADOS E AMPLIADOS</t>
  </si>
  <si>
    <t>AEROPORTOS REFORMADOS E AMPLIADOS</t>
  </si>
  <si>
    <t>MODERNIZAÇÃO DA INFRAESTRUTURA AEROPORTUÁRIA</t>
  </si>
  <si>
    <t>NÚMERO DE AEROPORTOS OPERADOS E MANTIDOS PELO DEPARTAMENTO AEROVIÁRIO DO ESTADO DE SÃO PAULO (DAESP)</t>
  </si>
  <si>
    <t>AEROPORTOS OPERADOS E MANTIDOS PELO DAESP</t>
  </si>
  <si>
    <t>NÚMERO DE CONTRATOS DE PPP EM EXECUÇÃO</t>
  </si>
  <si>
    <t>CONTRATO DE PPP - TAMOIOS TRECHO SERRA</t>
  </si>
  <si>
    <t>ADEQUAÇÃO DA MALHA RODOVIÁRIA</t>
  </si>
  <si>
    <t>PERCENTUAL DE EXECUÇÃO DA OBRA</t>
  </si>
  <si>
    <t>OBRAS DO SUBMERSO TÚNEL SANTOS-GUARUJÁ (DERSA)</t>
  </si>
  <si>
    <t>PERCENTUAL DE EXECUÇÃO DO EMPREENDIMENTO NOVA TAMOIOS - CONTORNO</t>
  </si>
  <si>
    <t>OBRAS DA NOVA TAMOIOS - CONTORNOS NORTE E SUL DE CARAGUATATUBA E SÃO SEBASTIÃO</t>
  </si>
  <si>
    <t>NÚMERO DE TERMINAIS REFORMADOS E/OU CONSTRUÍDOS</t>
  </si>
  <si>
    <t>TERMINAIS RODOVIÁRIOS REFORMADOS/CONSTRUÍDOS</t>
  </si>
  <si>
    <t>PERCENTUAL DE AVANÇO FÍSICO DE EXECUÇÃO DE OBRAS NO PERÍODO</t>
  </si>
  <si>
    <t>OBRAS COMPLEMENTARES/COMPENSAÇÕES AMBIENTAIS EXECUTADAS</t>
  </si>
  <si>
    <t>NÚMERO DE KMS DUPLICADOS, IMPLANTADOS E RECUPERADOS NAS RODOVIAS ESTADUAIS</t>
  </si>
  <si>
    <t>RODOVIAS ESTADUAIS AMPLIADAS, RECUPERADAS E PAVIMENTADAS</t>
  </si>
  <si>
    <t>NÚMERO DE EQUIPAMENTOS INSTALADOS</t>
  </si>
  <si>
    <t>EQUIPAMENTOS DE CONTAGEM E MONITORAMENTO INSTALADOS NAS RODOVIAS</t>
  </si>
  <si>
    <t>NÚMERO DE QUILÔMETROS DE PAVIMENTAÇÃO E/OU DE RECUPERAÇÃO, AMPLIAÇÃO DAS ESTRADAS VICINAIS</t>
  </si>
  <si>
    <t>ESTRADAS VICINAIS PAVIMENTADAS E RECUPERADAS</t>
  </si>
  <si>
    <t>NÚMERO DE QUILÔMETROS DE RODOVIAS ADMINISTRADAS PELO DER</t>
  </si>
  <si>
    <t>SERVIÇOS DE OPERAÇÃO E APOIO À SEGURANÇA DAS RODOVIAS SOB ADMINISTRAÇÃO DO DER</t>
  </si>
  <si>
    <t>GESTÃO, OPERAÇÃO E SEGURANÇA DE RODOVIAS</t>
  </si>
  <si>
    <t>NÚMERO DE UNIDADES ADMINISTRADAS DO DER</t>
  </si>
  <si>
    <t>VOLUME DE CARGAS MOVIMENTADAS NO PORTO DE SÃO SEBASTIÃO POR ANO</t>
  </si>
  <si>
    <t>MOVIMENTAÇÃO DE CARGAS NO PORTO DE SÃO SEBASTIÃO</t>
  </si>
  <si>
    <t>GESTÃO DA LOGÍSTICA HIDROVIÁRIA</t>
  </si>
  <si>
    <t>PERCENTUAL DE AVANÇO FÍSICO DAS OBRAS DE MELHORIAS NA MALHA HIDROVIA TIETÊ-PARANÁ</t>
  </si>
  <si>
    <t>OBRAS DE MELHORIA NA HIDROVIA TIETÊ-PARANÁ</t>
  </si>
  <si>
    <t>NÚMERO DE INSPEÇÕES OPERACIONAIS PERIÓDICAS REALIZADAS NA HIDROVIA</t>
  </si>
  <si>
    <t>SERVIÇOS DE APOIO À SEGURANÇA E CONTROLE OPERACIONAL NA MALHA HIDROVIÁRIA</t>
  </si>
  <si>
    <t>PERCENTUAL DE AVANÇO FÍSICO DAS OBRAS DE AMPLIAÇÃO NA MALHA HIDROVIÁRIA ESTADUAL</t>
  </si>
  <si>
    <t>TRECHOS HIDROVIÁRIOS AMPLIADOS</t>
  </si>
  <si>
    <t>PERCENTUAL DE OBRAS E MELHORIAS EXECUTADAS NO PORTO DE SÃO SEBASTIÃO NO PERIODO.</t>
  </si>
  <si>
    <t>MODERNIZAÇÃO E AMPLIAÇÃO DO PORTO DE SÃO SEBASTIÃO</t>
  </si>
  <si>
    <t>SUPORTE ADMINISTRATIVO E TECNOLÓGICO ÀS  UNIDADES ADMINISTRATIVAS</t>
  </si>
  <si>
    <t>PLANEJAMENTO DE LOGÍSTICA E TRANSPORTES</t>
  </si>
  <si>
    <t>NÚMERO DE UNIDADES EM FUNCIONAMENTO</t>
  </si>
  <si>
    <t>SUPORTE ADMINISTRATIVO E TECNOLÓGICO ÀS UNIDADES DA SECRETARIA</t>
  </si>
  <si>
    <t>GESTÃO DAS AGROPOLÍTICAS PÚBLICAS</t>
  </si>
  <si>
    <t>QUANTIDADE DE FINANCIAMENTOS EFETIVADOS.</t>
  </si>
  <si>
    <t>CRÉDITO PARA EXPANSÃO NO AGRONEGÓCIO PAULISTA.</t>
  </si>
  <si>
    <t>QUANTIDADE DE SUBVENÇÕES CONCEDIDAS</t>
  </si>
  <si>
    <t>SUBVENÇÃO DO PRÊMIO DO SEGURO NA AGROPECUÁRIA PAULISTA.</t>
  </si>
  <si>
    <t>QUANTIDADE DE PRODUTORES ATENDIDOS.</t>
  </si>
  <si>
    <t>SUBVENÇÃO AOS PRODUTORES RURAIS – FEAP/BANAGRO.</t>
  </si>
  <si>
    <t>QUILÔMETROS DE ESTRADAS TRAFEGÁVEIS</t>
  </si>
  <si>
    <t>MELHOR CAMINHO</t>
  </si>
  <si>
    <t>QUANTIDADE DE PONTES.</t>
  </si>
  <si>
    <t>PONTES RURAIS</t>
  </si>
  <si>
    <t>ATENDIMENTO AOS MUNICIPIOS</t>
  </si>
  <si>
    <t>CONVÊNIOS COM ÓRGÃOS PÚBLICOS PARA DESENVOLVIMENTO LOCAL E REGIONAL</t>
  </si>
  <si>
    <t>UNIDADES DE ATENDIMENTO AO PÚBLICO EM OPERAÇÃO.</t>
  </si>
  <si>
    <t>SUPORTE ADMINISTRATIVO E TECNOLÓGICO ÀS UNIDADES DA CDA</t>
  </si>
  <si>
    <t>DEFESA AGROPECUÁRIA PARA PROTEÇÃO AMBIENTAL, SAÚDE PÚBLICA E SEGURANÇA ALIMENTAR</t>
  </si>
  <si>
    <t>NÚMERO MENSAL DE FISCALIZAÇÕES DE DEFESA SANITÁRIA VEGETAL REALIZADAS</t>
  </si>
  <si>
    <t>FISCALIZAÇÃO SANITÁRIA VEGETAL EM ESTABELECIMENTOS E PROPRIEDADES</t>
  </si>
  <si>
    <t>NÚMERO MENSAL DE FISCALIZAÇÕES DE DEFESA SANITÁRIA ANIMAL REALIZADAS</t>
  </si>
  <si>
    <t>FISCALIZAÇÃO SANITÁRIA ANIMAL EM ESTABELECIMENTOS E PROPRIEDADES</t>
  </si>
  <si>
    <t>PESSOAS ATENDIDAS</t>
  </si>
  <si>
    <t>POLÍTICA DE APOIO À RESTAURAÇÃO ECOLÓGICA</t>
  </si>
  <si>
    <t>ABASTECIMENTO, SEGURANÇA ALIMENTAR E DINAMIZAÇÃO DAS CADEIAS PRODUTIVAS</t>
  </si>
  <si>
    <t>ATENDIMENTOS REALIZADOS A AGRICULTORES E BENEFICIÁRIOS</t>
  </si>
  <si>
    <t>PRODUTOS CERTIFICADOS</t>
  </si>
  <si>
    <t>PRODUTOS CERTIFICADOS COM SELO DE QUALIDADE</t>
  </si>
  <si>
    <t>ATENDIMENTOS REALIZADOS</t>
  </si>
  <si>
    <t>ATENDIMENTOS A ASSOCIAÇÕES, COOPERATIVAS E INTERESSADOS EM ORGANIZAÇÃO</t>
  </si>
  <si>
    <t>PESSOAS QUALIFICADAS</t>
  </si>
  <si>
    <t>ATENDIMENTOS REALIZADOS NAS AÇÕES INTEGRADAS</t>
  </si>
  <si>
    <t>SUPORTE ADMINISTRATIVO E TECNOLÓGICO ÀS UNIDADES DA CODEAGRO</t>
  </si>
  <si>
    <t>PRESERVAÇÃO E RECOMPOSIÇÃO DE NASCENTES E DE MATAS CILIARES.</t>
  </si>
  <si>
    <t>PRODUTORES RURAIS INFORMADOS QUANTO À PRESERVAÇÃO DE NASCENTES E MATAS CILIARES</t>
  </si>
  <si>
    <t>EXTENSÃO RURAL PARA O DESENVOLVIMENTO SUSTENTÁVEL</t>
  </si>
  <si>
    <t>SUPORTE ADMINISTRATIVO E TECNOLÓGICO ÀS UNIDADES DA CATI</t>
  </si>
  <si>
    <t>INICIATIVAS DE NEGÓCIO APOIADAS</t>
  </si>
  <si>
    <t>PDRS - MICROBACIAS II - ACESSO AO MERCADO</t>
  </si>
  <si>
    <t>ÁREA ASSISTIDA COM IMPLANTAÇÃO DE PRÁTICAS SUSTENTÁVEIS</t>
  </si>
  <si>
    <t>PRÁTICAS DE MANEJO DE SOLO SUSTENTÁVEIS PARA MITIGAÇÃO DAS EMISSÕES DE CARBONO</t>
  </si>
  <si>
    <t>SEMENTES PRODUZIDAS</t>
  </si>
  <si>
    <t>ABASTECIMENTO ESTRATÉGICO DE SEMENTES, MUDAS E MATRIZES</t>
  </si>
  <si>
    <t>ATENDIMENTOS EM ASSISTÊNCIA TÉCNICA E EXTENSÃO RURAL</t>
  </si>
  <si>
    <t>ASSISTÊNCIA TÉCNICA E EXTENSÃO RURAL PARA UMA AGRICULTURA SUSTENTÁVEL (ATERAS)</t>
  </si>
  <si>
    <t>UNIDADES ADMINISTRATIVAS-DIREÇÃO E GESTÃO-EM FUNCIONAMENTO</t>
  </si>
  <si>
    <t>SUPORTE ADMINISTRATIVO E TECNOLÓGICO ÀS UNIDADES DA AGÊNCIA PAULISTA TECNOLOGIA</t>
  </si>
  <si>
    <t>TECNOLOGIAS SUSTENTÁVEIS PARA O DESENVOLVIMENTO RURAL E AGROINDUSTRIAL</t>
  </si>
  <si>
    <t>CURSOS DE CAPACITAÇÃO REALIZADOS</t>
  </si>
  <si>
    <t>AGRICULTURA ECOLÓGICA</t>
  </si>
  <si>
    <t>ATENDIMENTOS TÉCNICOS</t>
  </si>
  <si>
    <t>ATENDIMENTOS TÉCNICOS E TREINAMENTOS PARA TRANSFERÊNCIA DE TECNOLOGIAS</t>
  </si>
  <si>
    <t>ÍNDICE DE QUANTIDADE DE INSUMOS ESTRATÉGICOS PRODUZIDOS</t>
  </si>
  <si>
    <t>PRODUÇÃO DE INSUMOS ESTRATÉGICOS</t>
  </si>
  <si>
    <t>ANÁLISES LABORATORIAIS REALIZADAS</t>
  </si>
  <si>
    <t>PESQUISAS SOBRE PRODUTOS MONITORADOS</t>
  </si>
  <si>
    <t>PESQUISAS REALIZADAS SOBRE PRODUTOS MONITORADOS</t>
  </si>
  <si>
    <t>UNIDADES DE PESQUISA MODERNIZADAS</t>
  </si>
  <si>
    <t>PESQUISAS REALIZADAS</t>
  </si>
  <si>
    <t>PESQUISAS PARA GERAÇÃO DE CONHECIMENTO E TECNOLOGIAS SUSTENTÁVEIS</t>
  </si>
  <si>
    <t>NÚMERO DE FREQUENTADORES.</t>
  </si>
  <si>
    <t>CENTRO DE ESTUDOS DA AMÉRICA LATINA</t>
  </si>
  <si>
    <t>INTEGRAÇÃO DAS CULTURAS LATINO-AMERICANAS</t>
  </si>
  <si>
    <t>PARTICIPANTES DOS CURSOS E EVENTOS.</t>
  </si>
  <si>
    <t>PESQUISA E DOCÊNCIA</t>
  </si>
  <si>
    <t>SUPORTE ADMINISTRATIVO E TECNOLÓGICO</t>
  </si>
  <si>
    <t>NÚMERO DE FREQUENTADORES DAS ATIVIDADES REALIZADAS PELO MEMORIAL DA AMÉRICA LATINA.</t>
  </si>
  <si>
    <t>PROMOÇÃO DE ATIVIDADES CULTURAIS RELATIVAS À AMÉRICA LATINA</t>
  </si>
  <si>
    <t>NÚMERO DE PROJETOS QUE CAPTARAM RECURSOS VIA RENÚNCIA FISCAL DO ICMS</t>
  </si>
  <si>
    <t>FOMENTO CULTURAL POR RENÚNCIA FISCAL - PROAC ICMS</t>
  </si>
  <si>
    <t>FOMENTO CULTURAL E ECONOMIA CRIATIVA</t>
  </si>
  <si>
    <t>NÚMERO DE PRÊMIOS CONCEDIDOS NO PRÊMIO ESTÍMULO</t>
  </si>
  <si>
    <t>PRÊMIO ESTÍMULO À CURTA METRAGEM</t>
  </si>
  <si>
    <t>NUMERO DE PRÊMIOS CONCEDIDOS NO PROGRAMA CULTURA VIVA/ PONTOS DE CULTURA</t>
  </si>
  <si>
    <t>PRÊMIOS - PONTOS DE CULTURA</t>
  </si>
  <si>
    <t>NÚMERO DE PRÊMIOS CONCEDIDOS NO PROAC EDITAIS</t>
  </si>
  <si>
    <t>PRÊMIOS CONCEDIDOS NO PROAC EDITAIS</t>
  </si>
  <si>
    <t>ANÁLISE DE PROJETOS DE INTERVENÇÃO EM BEM TOMBADO E ÁREAS ENVOLTÓRIAS, BEM COMO ESTUDOS DE TOMBAMENTO</t>
  </si>
  <si>
    <t>PRESERVAÇÃO DO PATRIMÔNIO CULTURAL</t>
  </si>
  <si>
    <t>PROCESSOS DE IDENTIFICAÇÃO E ATRIBUIÇÃO DE VALOR AO PATRIMONIO CULTURA PAULISTA</t>
  </si>
  <si>
    <t>IDENTIFICAÇÃO E VALORIZAÇÃO DO PATRIMÔNIO CULTURAL</t>
  </si>
  <si>
    <t>NÚMERO DE VISITANTES NOS MUSEUS DA SECRETARIA DE ESTADO DA CULTURA</t>
  </si>
  <si>
    <t>GESTÃO DOS MUSEUS PAULISTAS</t>
  </si>
  <si>
    <t>MUSEUS</t>
  </si>
  <si>
    <t>NÚMERO DE RELATÓRIOS PUBLICADOS DOS RESULTADOS DOS CONTRATOS DE GESTÃO</t>
  </si>
  <si>
    <t>MONITORAMENTO E AVALIAÇÃO DE CONTRATOS DE GESTÃO</t>
  </si>
  <si>
    <t>GESTÃO DA POLÍTICA ESTADUAL DE CULTURA</t>
  </si>
  <si>
    <t>SUPORTE ADMINISTRATIVO E TECNOLÓGICO ÀS  UNIDADES ADMINISTRADAS</t>
  </si>
  <si>
    <t>OBRAS E INTERVENÇÕES REALIZADAS.</t>
  </si>
  <si>
    <t>IMPLANTAÇÃO E QUALIFICAÇÃO DE MUSEUS</t>
  </si>
  <si>
    <t>OBRAS REALIZADAS</t>
  </si>
  <si>
    <t>EQUIPAMENTOS CULTURAIS COM BOA INFRAESTRUTURA</t>
  </si>
  <si>
    <t>HORAS DE TRANSMISSÃO TVCULTURA, TV RA-TIM-BUM (CANAL FECHADO) E RÁDIOS CULTURA AM E FM</t>
  </si>
  <si>
    <t>SERVIÇO DE TRANSMISSÃO DE RÁDIO E TV</t>
  </si>
  <si>
    <t>RÁDIOS, TVS EDUCATIVAS E NOVAS MÍDIAS</t>
  </si>
  <si>
    <t>NÚMERO DE ALUNOS ATENDIDOS PELO PROJETO GURI</t>
  </si>
  <si>
    <t>EDUCAÇÃO MUSICAL PARA CRIANÇAS E JOVENS - PROJETO GURI</t>
  </si>
  <si>
    <t>FORMAÇÃO CULTURAL</t>
  </si>
  <si>
    <t>NÚMERO DE PESSOAS ATENDIDAS EM TODAS AS ATIVIDADES DAS FÁBRICAS DE CULTURA</t>
  </si>
  <si>
    <t>ATIVIDADES DE FORMAÇÃO EM DIVERSAS LINGUAGENS ARTÍSTICAS - FÁBRICAS DE CULTURA</t>
  </si>
  <si>
    <t>NÚMERO DE ALUNOS ATENDIDOS NAS OFICINAS CULTURAIS</t>
  </si>
  <si>
    <t>ATIVIDADES DE FORMAÇÃO DE CONTATO - OFICINAS CULTURAIS</t>
  </si>
  <si>
    <t>NÚMERO DE ALUNOS ATENDIDOS EM CURSOS REGULARES</t>
  </si>
  <si>
    <t>FORMAÇÃO EM DIVERSAS ÁREAS DAS ARTES CÊNICAS - SP ESCOLA DE TEATRO</t>
  </si>
  <si>
    <t>NÚMERO DE ALUNOS REGULARES ATENDIDOS NA ESCOLA DE MUSÍCA - EMESP TOM JOBIM</t>
  </si>
  <si>
    <t>FORMAÇÃO DE CRIANÇAS, JOVENS E ADULTOS NA ÁREA DA MÚSICA - EMESP TOM JOBIM</t>
  </si>
  <si>
    <t>NÚMERO DE ALUNOS REGULARES DO CONSERVATÓRIO DE TATUÍ</t>
  </si>
  <si>
    <t>FORMAÇÃO EM MÚSICA E TEATRO - CONSERVATÓRIO DE TATUÍ</t>
  </si>
  <si>
    <t>NÚMERO DE PESSOAS ATENDIDAS NAS ATIVIDADES DOS CORPOS ESTÁVEIS E EQUIPAMENTOS</t>
  </si>
  <si>
    <t>PROGRAMAÇÃO VINCULADA AOS CORPOS ESTÁVEIS E EQUIPAMENTOS</t>
  </si>
  <si>
    <t>DIFUSÃO CULTURAL, BIBLIOTECAS E LEITURA</t>
  </si>
  <si>
    <t>NÚMERO DE MUNICÍPIOS QUE CONTAM COM ATENDIMENTO TÉCNICO AO MUNICÍPIO - ATM NO ANO</t>
  </si>
  <si>
    <t>APOIO AOS MUNICÍPIOS NA DIFUSÃO CULTURAL</t>
  </si>
  <si>
    <t>NÚMERO DE ATIVIDADES REALIZADAS NOS PROGRAMAS DE CIRCULAÇÃO</t>
  </si>
  <si>
    <t>PROGRAMAS DE CIRCULAÇÃO, EVENTOS EM REDE, MOSTRAS E FESTIVAIS</t>
  </si>
  <si>
    <t>NÚMERO DE BIBLIOTECAS PÚBLICAS MUNICIPAIS E COMUNITÁRIAS ATENDIDAS POR ANO</t>
  </si>
  <si>
    <t>APOIO ÀS BIBLIOTECAS PÚBLICAS MUNICIPAIS E COMUNITÁRIAS DO ESTADO DE SÃO PAULO</t>
  </si>
  <si>
    <t>NÚMERO DE USUÁRIOS ATENDIDOS</t>
  </si>
  <si>
    <t>GESTÃO DAS BIBLIOTECAS DA SECRETARIA</t>
  </si>
  <si>
    <t>UNIDADE ADMINISTRADA -  FAPESP</t>
  </si>
  <si>
    <t>DESENVOLVIMENTO DA CIÊNCIA E DA TECNOLOGIA</t>
  </si>
  <si>
    <t>NÚMERO DE AUXÍLIOS CONCEDIDOS PAGOS NO MÊS - LINHA REGULAR</t>
  </si>
  <si>
    <t>AUXÍLIO À PESQUISA - LINHA REGULAR</t>
  </si>
  <si>
    <t>NÚMERO DE AUXÍLIOS CONCEDIDOS PAGOS NO PERÍODO - INOVAÇÃO TECNOLÓGICA</t>
  </si>
  <si>
    <t>PROJETOS DE AUXÍLIO À PESQUISA - INOVAÇÃO TECNOLÓGICA</t>
  </si>
  <si>
    <t>NÚMERO DE AUXÍLIOS CONCEDIDOS PAGOS NO MÊS - PROGRAMAS ESPECIAIS</t>
  </si>
  <si>
    <t>PROGRAMAS ESPECIAIS</t>
  </si>
  <si>
    <t>NÚMERO DE BOLSAS DE ESTUDO CONCEDIDAS</t>
  </si>
  <si>
    <t>BOLSAS DE PESQUISA</t>
  </si>
  <si>
    <t>NÚMERO DE VAGAS ATIVAS NO ANO</t>
  </si>
  <si>
    <t>ENSINO A DISTÂNCIA E SEMIPRESENCIAL</t>
  </si>
  <si>
    <t>ENSINO PÚBLICO SUPERIOR</t>
  </si>
  <si>
    <t>NÚMERO DE ALUNOS ATENDIDOS COM BOLSAS E AUXÍLIOS</t>
  </si>
  <si>
    <t>BOLSA E AUXÍLIO ESTUDANTIL</t>
  </si>
  <si>
    <t>NÚMERO DE REFEIÇÕES SERVIDAS</t>
  </si>
  <si>
    <t>SERVIÇO DE ALIMENTAÇÃO</t>
  </si>
  <si>
    <t>ALUNOS MATRICULADOS NA EXTENSÃO UNIVERSITÁRIA</t>
  </si>
  <si>
    <t>EXTENSÃO UNIVERSITÁRIA</t>
  </si>
  <si>
    <t>NÚMERO DE ALUNOS MATRICULADOS NO ENSINO DE PÓS-GRADUAÇÃO</t>
  </si>
  <si>
    <t>ENSINO DE PÓS-GRADUAÇÃO</t>
  </si>
  <si>
    <t>NÚMERO DE ALUNOS MATRICULADOS NA GRADUAÇÃO/ANO</t>
  </si>
  <si>
    <t>ENSINO DE GRADUAÇÃO</t>
  </si>
  <si>
    <t>NÚMERO DE VISITANTES EM EXPOSIÇÃO E MOSTRAS DO ACERVO</t>
  </si>
  <si>
    <t>MUSEUS E MOSTRAS DE ACERVO</t>
  </si>
  <si>
    <t>NÚMERO DE BOLSAS PARA PROJETOS DE PESQUISA</t>
  </si>
  <si>
    <t>BOLSAS PARA PROJETOS DE PESQUISA</t>
  </si>
  <si>
    <t>ÁREA COM INSTALAÇÕES ADEQUADAS NO ANO</t>
  </si>
  <si>
    <t>INSTALAÇÕES ADEQUADAS</t>
  </si>
  <si>
    <t>NÚMERO DE PROCEDIMENTOS DE ALTA COMPLEXIDADE</t>
  </si>
  <si>
    <t>PROCEDIMENTOS DE ALTA COMPLEXIDADE</t>
  </si>
  <si>
    <t>ASSISTÊNCIA MÉDICA, HOSPITALAR E AMBULATORIAL EM HOSPITAIS UNIVERSITÁRIOS</t>
  </si>
  <si>
    <t>NÚMERO DE INTERNAÇÕES NOS HOSPITAIS UNIVERSITÁRIOS NO ANO</t>
  </si>
  <si>
    <t>INTERNAÇÕES</t>
  </si>
  <si>
    <t>NÚMERO DE PROCESSOS ELETRÔNICOS ANALISADOS.</t>
  </si>
  <si>
    <t>MÓDULO ESTADUAL DE ABERTURA E LEGALIZAÇÃO DE EMPRESAS</t>
  </si>
  <si>
    <t>VIA RÁPIDA EMPRESA</t>
  </si>
  <si>
    <t>NÚMERO DE VAGAS OFERTADAS NO VESTIBULINHO PARA O ENSINO TÉCNICO DO CENTRO PAULA SOUZA</t>
  </si>
  <si>
    <t>GESTÃO DE VAGAS (EXISTENTES E AMPLIADAS) PARA O ENSINO TÉCNICO</t>
  </si>
  <si>
    <t>PROGRAMA ESTADUAL DE EDUCAÇÃO PROFISSIONAL E TECNOLÓGICA</t>
  </si>
  <si>
    <t>NÚMERO DE VAGAS OFERTADAS NO VESTIBULAR PARA O ENSINO TECNOLÓGICO DO CENTRO PAULA SOUZA</t>
  </si>
  <si>
    <t>GESTÃO DE VAGAS (EXISTENTES E AMPLIADAS) PARA O ENSINO TECNOLÓGICO</t>
  </si>
  <si>
    <t>NÚMERO DE PROFISSIONAIS DO CENTRO PAULA SOUZA CAPACITADOS</t>
  </si>
  <si>
    <t>DESENVOLVIMENTO E APERFEIÇOAMENTO PROFISSIONAL DE GESTORES, DOCENTES E TÉCNICOS</t>
  </si>
  <si>
    <t>NÚMERO DE MATRÍCULAS NO ENSINO TECNOLÓGICO DO CENTRO PAULA SOUZA</t>
  </si>
  <si>
    <t>ENSINO TECNOLÓGICO OFERECIDO PELO CENTRO PAULA SOUZA</t>
  </si>
  <si>
    <t>NÚMERO DE MATRÍCULAS NO ENSINO TÉCNICO OFERECIDO PELO GOVERNO DO ESTADO DE SÃO PAULO</t>
  </si>
  <si>
    <t>ENSINO TÉCNICO OFERECIDO PELO GOVERNO DO ESTADO DE SÃO PAULO</t>
  </si>
  <si>
    <t>NÚMERO DE MATRÍCULAS NO ENSINO MÉDIO DO CENTRO PAULA SOUZA</t>
  </si>
  <si>
    <t>ENSINO MÉDIO OFERECIDO PELO CENTRO PAULA SOUZA</t>
  </si>
  <si>
    <t>NÚMERO DE MATRÍCULAS NA FORMAÇÃO INICIAL E EDUCAÇÃO CONTINUADA</t>
  </si>
  <si>
    <t>FORMAÇÃO INICIAL E EDUCAÇÃO  CONTINUADA OFERECIDA PELO  CENTRO PAULA SOUZA</t>
  </si>
  <si>
    <t>NÚMERO DE MATRÍCULAS EFETUADAS NO VIA RÁPIDA EMPREGO</t>
  </si>
  <si>
    <t>VIA RÁPIDA EMPREGO</t>
  </si>
  <si>
    <t>FOMENTO AO ENSINO PROFISSIONALIZANTE</t>
  </si>
  <si>
    <t>NÚMERO DE PROJETOS DE MODERNIZAÇÃO REALIZADOS</t>
  </si>
  <si>
    <t>PROJETOS DE MODERNIZAÇAO PARA OS INSTITUTOS DE PESQUISA DO ESTADO</t>
  </si>
  <si>
    <t>INOVAÇÃO PARA A COMPETITIVIDADE</t>
  </si>
  <si>
    <t>NÚMERO DE ATENDIMENTOS REALIZADOS PELA ORGANIZAÇÃO SOCIAL INVESTE SP</t>
  </si>
  <si>
    <t>ASSISTÊNCIA E APOIO AO INVESTIDOR</t>
  </si>
  <si>
    <t>APOIO TECNOLÓGICO AS MICROS, PEQUENAS E MÉDIAS EMPRESAS</t>
  </si>
  <si>
    <t>NÚMERO DE ESTUDOS E PROJETOS DESENVOLVIDOS</t>
  </si>
  <si>
    <t>ESTUDOS NA ÁREA DE INOVAÇÃO E COMPETITIVIDADE</t>
  </si>
  <si>
    <t>PROGRAMA DE APOIO TECNOLÓGICO AOS MUNICÍPIOS - PATEM</t>
  </si>
  <si>
    <t>NÚMERO DE PROJETOS DESENVOLVIDOS</t>
  </si>
  <si>
    <t>SISTEMA PAULISTA DE AMBIENTES DE INOVAÇÃO - SPAI</t>
  </si>
  <si>
    <t>QUANTIDADE DE LABORATÓRIOS MODERNIZADOS</t>
  </si>
  <si>
    <t>MODERNIZAÇÃO DE INFRAESTRUTURA E DE LABORATÓRIOS TECNOLÓGICOS</t>
  </si>
  <si>
    <t>INOVAÇÃO E TECNOLOGIA PARA POLÍTICAS PÚBLICAS, ÓRGÃOS GOVERNAMENTAIS E EMPRESAS</t>
  </si>
  <si>
    <t>SERVIÇOS E PESQUISA TECNOLÓGICAS EM APOIO AO DESENVOLVIMENTO E INOVAÇÃO</t>
  </si>
  <si>
    <t>NÚMERO DE ESTUDOS DESENVOLVIDOS</t>
  </si>
  <si>
    <t>APOIO À REALIZAÇÃO DE ESTUDOS VOLTADOS AO DESENVOLVIMENTO REGIONAL</t>
  </si>
  <si>
    <t>FORTALECIMENTO DA COMPETITIVIDADE TERRITORIAL E REGIONAL</t>
  </si>
  <si>
    <t>NÚMERO DE  PROJETOS DE DESENVOLVIMENTO REGIONAL DESENVOLVIDOS</t>
  </si>
  <si>
    <t>APOIO TÉCNICO AOS ARRANJOS PRODUTIVOS LOCAIS</t>
  </si>
  <si>
    <t>NÚMERO DE CONVÊNIOS ENTRE A SECRETARIA DA JUSTIÇA E DA DEFESA DA CIDADANIA E AS INSTITUIÇÕES DO SISTEMA JUDICIÁRIO.</t>
  </si>
  <si>
    <t>ACESSO À JUSTIÇA PARA CIDADÃOS DEPENDENTES QUÍMICOS E SUAS FAMÍLIAS</t>
  </si>
  <si>
    <t>RECOMEÇO: UMA VIDA SEM DROGAS</t>
  </si>
  <si>
    <t>NÚMERO DE VAGAS DISPONIBILIZADAS PARA ACOLHIMENTO EM COMUNIDADES TERAPÊUTICAS</t>
  </si>
  <si>
    <t>ACOLHIMENTO SOCIAL EM COMUNIDADES TERAPÊUTICAS</t>
  </si>
  <si>
    <t>NÚMERO  DE VAGAS DISPONIBILIZADAS  EM ACOLHIMENTO INSTITUCIONAL A USUÁRIOS DEPENDENTES DE SUBSTÂNCIAS PSICOATIVAS E SUAS FAMÍLIAS</t>
  </si>
  <si>
    <t>SERVIÇO SOCIOASSISTENCIAL A USUÁRIOS DE SUBSTÂNCIAS PSICOATIVAS E SUAS FAMÍLIAS</t>
  </si>
  <si>
    <t>NÚMERO DE INTERNAÇÕES DECORRENTES DAS NECESSIDADES DE SAÚDE DEVIDO AO USO ABUSIVO OU DEPENDÊNCIA DE SUBSTÂNCIAS PSICOATIVAS</t>
  </si>
  <si>
    <t>CUIDADO INTEGRAL DA SAÚDE DE USUÁRIOS DE SUBSTÂNCIA PSICOATIVAS NA REDE DO SUS</t>
  </si>
  <si>
    <t>NÚMERO DE SERVIDORES DA SECRETARIA DA SAÚDE BENEFICIADOS COM AUXÍLIO ALIMENTAÇÃO</t>
  </si>
  <si>
    <t>AUXÍLIO-ALIMENTAÇÃO AO SERVIDOR</t>
  </si>
  <si>
    <t>CAPACITAÇÃO E DESENVOLVIMENTO DE PESSOAS NA ÁREA DA SAÚDE</t>
  </si>
  <si>
    <t>NÚMERO DE SERVIDORES DO SISTEMA ÚNICO DE SAÚDE (SUS) CAPACITADOS</t>
  </si>
  <si>
    <t>SERVIDORES E GESTORES DO SISTEMA ÚNICO DE SAÚDE (SUS) CAPACITADOS</t>
  </si>
  <si>
    <t>NÚMERO DE BOLSAS ANUAIS DE RESIDÊNCIA MÉDICA FINANCIADAS</t>
  </si>
  <si>
    <t>MÉDICOS ESPECIALISTAS FORMADOS POR MEIO DO PROGRAMA DE RESIDÊNCIA MÉDICA</t>
  </si>
  <si>
    <t>NÚMERO DE BOLSAS DO PAP OFERTADAS</t>
  </si>
  <si>
    <t>PROFISSIONAIS FORMADOS C/ PÓS-GRADUAÇÃO P/ ATENDER A DEMANDA DO SISTEMA DE SAÚDE</t>
  </si>
  <si>
    <t>QUANTIDADE DE METROS QUADRADOS CONSTRUÍDOS EM OBRAS NOVAS</t>
  </si>
  <si>
    <t>NOVAS UNIDADES DE SAÚDE CONSTRUÍDAS</t>
  </si>
  <si>
    <t>EXPANSÃO E MODERNIZAÇÃO NA SAÚDE</t>
  </si>
  <si>
    <t>NÚMERO DE HOSPITAIS CONSTRUÍDOS POR MEIO DE PARCERIA PÚBLICO-PRIVADA</t>
  </si>
  <si>
    <t>HOSPITAIS CONSTRUÍDOS POR MEIO DE PARCERIA PÚBLICO-PRIVADA</t>
  </si>
  <si>
    <t>NÚMERO DE MOBILIÁRIOS PARA ÁREAS ASSISTENCIAIS E EQUIPAMENTOS MÉDICOS HOSPITALARES</t>
  </si>
  <si>
    <t>MÓVEIS E EQUIPAMENTOS MÉDICO-HOSPITALARES PARA AS UNIDADES DA ADM. DIR. E IND.</t>
  </si>
  <si>
    <t>QUANTIDADE DE METROS QUADRADOS REFORMADOS OU AMPLIADOS</t>
  </si>
  <si>
    <t>OBRAS DE REFORMA E AMPLIAÇÃO NAS UNIDADES DE SAÚDE</t>
  </si>
  <si>
    <t>NÚMERO DE UNIDADES DA SES-SP ATENDIDAS POR MEIO DO APOIO ADMINISTRATIVO</t>
  </si>
  <si>
    <t>APOIO ADMINISTRATIVO ÀS UNIDADES DA SES/SP</t>
  </si>
  <si>
    <t>FORTALECIMENTO DA GESTÃO ESTADUAL DO SUS</t>
  </si>
  <si>
    <t>PERCENTUAL REALIZADO DAS OBRAS DE CONSTRUÇÃO DE HOSPITAIS</t>
  </si>
  <si>
    <t>MODELO DE GESTÃO DE SAÚDE INTEGRADA DO SUS IMPLANTADO EM 5 REGIÕES PRIORIZADAS</t>
  </si>
  <si>
    <t>NÚMERO DE REUNIÕES DO PLENO E DAS COMISSÕES DO CONSELHO ESTADUAL DE SAÚDE REALIZADAS</t>
  </si>
  <si>
    <t>REUNIÕES DO CONSELHO E DE SUAS COMISSÕES REALIZADAS</t>
  </si>
  <si>
    <t>NÚMERO DE BOLSAS DE CONCENTRADOS DE HEMÁCIAS PROCESSADAS</t>
  </si>
  <si>
    <t>BOLSAS DE HEMOCOMPONENTES PROCESSADAS</t>
  </si>
  <si>
    <t>FORNECIMENTO DE SANGUE, COMPONENTES E DERIVADOS</t>
  </si>
  <si>
    <t>NÚMERO DE UNIDADES FARMACOTÉCNICAS PRODUZIDAS</t>
  </si>
  <si>
    <t>UNIDADES FARMACOTÉCNICAS PRODUZIDAS</t>
  </si>
  <si>
    <t>PRODUÇÃO DE VACINAS, SOROS E MEDICAMENTOS</t>
  </si>
  <si>
    <t>NÚMERO DE FRASCOS AMPOLAS DE SOROS ENTREGUES</t>
  </si>
  <si>
    <t>FRASCOS AMPOLA ENTREGUES</t>
  </si>
  <si>
    <t>NÚMERO DE DOSES DE VACINAS PRODUZIDAS E ENTREGUES</t>
  </si>
  <si>
    <t>DOSES DE VACINAS ENTREGUES</t>
  </si>
  <si>
    <t>NÚMERO DE NÚCLEOS DE INOVAÇÃO TECNOLÓGICA IMPLEMENTADOS.</t>
  </si>
  <si>
    <t>NÚCLEOS DE INOVAÇÃO TECNOLÓGICA IMPLEMENTADOS</t>
  </si>
  <si>
    <t>CIÊNCIA, TECNOLOGIA E INOVAÇÃO EM SAÚDE</t>
  </si>
  <si>
    <t>NÚMERO DE PROFISSIONAIS CAPACITADOS EM CONHECIMENTOS TÉCNICO-CIENTÍFICOS EM SAÚDE</t>
  </si>
  <si>
    <t>PROFISSIONAIS ATUALIZADOS EM CONHECIMENTOS TÉCNICO-CIENTÍFICOS EM SAÚDE</t>
  </si>
  <si>
    <t>NÚMERO DE PESQUISAS CIENTÍFICAS EM SAÚDE APROVADAS</t>
  </si>
  <si>
    <t>PESQUISAS CIENTÍFICAS EM SAÚDE DESENVOLVIDAS</t>
  </si>
  <si>
    <t>DOSES APLICADAS</t>
  </si>
  <si>
    <t>IMUNIZAÇÃO ANIMAL CONTRA A RAIVA</t>
  </si>
  <si>
    <t>VIGILÂNCIA EM SAÚDE</t>
  </si>
  <si>
    <t>NÚMERO DE CASOS DE CÂNCER REGISTRADOS</t>
  </si>
  <si>
    <t>MAPEAMENTO DO PERFIL EPIDEMIOLÓGICO DO CÂNCER NO ESTADO DE SÃO PAULO</t>
  </si>
  <si>
    <t>NÚMERO DE IMÓVEIS VISITADOS PARA IDENTIFICAÇÃO E COMBATE DE VETORES E HOSPEDEIROS INTERMEDIÁRIOS</t>
  </si>
  <si>
    <t>AÇÕES DE CONTROLE DAS DOENÇAS TRANSMITIDAS POR VETORES E HOSPED. INTERMEDIÁRIOS</t>
  </si>
  <si>
    <t>NÚMERO DE DEPARTAMENTOS REGIONAIS DE SAÚDE (DRS) COM PLANO DE AÇÕES ESTRATÉGICAS PARA O ENFRENTAMENTO DAS DOENÇAS CRÔNICAS NÃO TRANSMISSÍVEIS (PAEDCNT)  IMPLANTADOS E ACOMPANHADOS</t>
  </si>
  <si>
    <t>VIGILÂNCIA EPIDEMIOLÓGICA DE DOENÇAS E AGRAVOS NÃO TRANSMISSÍVEIS</t>
  </si>
  <si>
    <t>NÚMERO DE CASOS DE DOENÇAS DE NOTIFICAÇÃO COMPULSÓRIA INVESTIGADOS</t>
  </si>
  <si>
    <t>AÇÕES DE VIGILÂNCIA EPIDEMIOLÓGICA DE DOENÇAS/ AGRAVOS TRANSMISSÍVEIS REALIZADAS</t>
  </si>
  <si>
    <t>NÚMEROS DE EXAMES LABORATORIAIS DE VIGILÂNCIA EPIDEMIOLÓGICA, SANITÁRIA E AMBIENTAL REALIZADOS</t>
  </si>
  <si>
    <t>EXAMES LABORATORIAIS DE INTERESSE EM SAÚDE PÚBLICA REALIZADOS</t>
  </si>
  <si>
    <t>GRUPOS DE VIGILÂNCIA EPIDEMIOLÓGICA (GVE) E GRUPOS DE VIGILÂNCIA SANITÁRIA (GVS) CAPACITADOS PARA DESENVOLVER ATIVIDADES DE VIGILÂNCIA AMBIENTAL</t>
  </si>
  <si>
    <t>VIGILÂNCIA AMBIENTAL DA QUALIDADE DA ÁGUA, ÁREAS CONTAMINADAS E FATORES DE RISCO</t>
  </si>
  <si>
    <t>PERCENTUAL DOS MUNICÍPIOS DO ESTADO QUE REALIZARAM AS AÇÕES DE VIGILÂNCIA SANITÁRIA PACTUADAS COM A SECRETARIA ESTADUAL DA SAÚDE</t>
  </si>
  <si>
    <t>VIGILÂNCIA SANITÁRIA DE BENS, PRODUTOS, SERVIÇOS E DA SAÚDE DO TRABALHADOR</t>
  </si>
  <si>
    <t>NÚMERO DE DOSES DE VACINAS APLICADAS</t>
  </si>
  <si>
    <t>IMUNIZAÇÃO CONTRA DOENÇAS IMUNOPREVENÍVEIS</t>
  </si>
  <si>
    <t>NÚMERO DE ENTIDADES FILANTRÓPICAS BENEFICIADAS COM RECURSOS REPASSADOS PARA SERVIÇOS DE MÉDIA E ALTA COMPLEXIDADE</t>
  </si>
  <si>
    <t>QUALIFICAÇÃO DA GESTÃO DOS SERVIÇOS DE MÉDIA/ALTA COMPLEX. EM ENT. FILANTRÓPICAS</t>
  </si>
  <si>
    <t>ATENDIMENTO INTEGRAL E DESCENTRALIZADO NO SUS/SP</t>
  </si>
  <si>
    <t>NÚMERO DE ATENDIMENTOS AMBULATORIAIS E HOSPITALARES REALIZADOS POR SERVIÇOS CONTRATADOS /CONVENIADOS SOB GESTÃO ESTADUAL</t>
  </si>
  <si>
    <t>ATEND. SAÚDE ALTA E MÉDIA COMPLEXIDADE  SERV. CONTRAT/CONV. SOB GESTÃO ESTADUAL</t>
  </si>
  <si>
    <t>NÚMERO DE ATENDIMENTOS AMBULATORIAIS E HOSPITALARES REALIZADOS  PELAS UNIDADES GERENCIADAS PELAS OSS</t>
  </si>
  <si>
    <t>ATENDIMENTOS DE SAÚDE DE ALTA E MÉDIA COMPLEXIDADE DAS UNIDADES GER. PELAS OSS</t>
  </si>
  <si>
    <t>PERCENTUAL DE PACIENTES CADASTRADOS ATENDIDOS</t>
  </si>
  <si>
    <t>MEDICAMENTOS E OUTROS INSUMOS DISPENSADOS</t>
  </si>
  <si>
    <t>NÚMERO DE MUNICÍPIOS ELEGÍVEIS QUE RECEBERAM REPASSE FINANCEIRO PARA A REALIZAÇÃO DE ATENÇÃO BÁSICA DENTRO DOS PRESÍDIOS.</t>
  </si>
  <si>
    <t>APOIO FINANCEIRO PARA ATENDIMENTO DE ATENÇÃO BÁSICA DA POPULAÇÃO PRISIONAL</t>
  </si>
  <si>
    <t>NÚMERO DE ATENDIMENTOS REALIZADOS PELA REDE LUCY MONTORO</t>
  </si>
  <si>
    <t>ATENDIMENTOS DE REABILITAÇÃO REALIZADOS PELA REDE LUCY MONTORO</t>
  </si>
  <si>
    <t>NÚMERO DE MUNICÍPIOS BENEFICIADOS</t>
  </si>
  <si>
    <t>APOIO TÉCNICO E/OU FINANCEIRO AOS MUNICÍPIOS PARA A ATENÇÃO BÁSICA</t>
  </si>
  <si>
    <t>APOIO FINANCEIRO A MUNICÍPIOS PARA ATENDIMENTO DE MÉDIA E ALTA COMPLEXIDADE</t>
  </si>
  <si>
    <t>NÚMERO DE ATENDIMENTOS AMBULATORIAIS E HOSPITALARES  REALIZADOS  PELA ADMINISTRAÇÃO DIRETA E INDIRETA</t>
  </si>
  <si>
    <t>ATENDIMENTOS DE SAÚDE DE ALTA E MÉDIA COMPLEXIDADE DA ADM. DIRETA E INDIRETA</t>
  </si>
  <si>
    <t>NÚMERO DE PARCERIAS EDUCACIONAIS ESTADO-MUNICÍPIOS FIRMADAS PARA VIABILIZAR CONSTRUÇÕES, REFORMAS E AMPLIAÇÃO DE ESCOLAS</t>
  </si>
  <si>
    <t>PARCERIAS ESTADO-MUNICÍPIOS PARA CONSTRUÇÕES ESCOLARES</t>
  </si>
  <si>
    <t>MANUTENÇÃO E SUPORTE DA EDUCAÇÃO BÁSICA</t>
  </si>
  <si>
    <t>SUPORTE ADMINISTRATIVO E TECNOLÓGICO ÀS UNIDADES DE GESTÃO OFERECIDO</t>
  </si>
  <si>
    <t>NÚMERO DE ESCOLAS ATENDIDAS POR SERVIÇOS DE SUPORTE À GESTÃO EDUCACIONAL</t>
  </si>
  <si>
    <t>SERVIÇOS DE SUPORTE À GESTÃO EDUCACIONAL</t>
  </si>
  <si>
    <t>PERCENTUAL DE ESCOLAS ATENDIDAS PELO CONJUNTO DE 4 ITENS DE INTERVENÇÃO DE TECNOLOGIA: COMPUTADORES, IMPRESSORAS, INFRAESTRUTURA LÓGICA E CONEXÃO</t>
  </si>
  <si>
    <t>RECURSOS DE TECNOLOGIA DE INFORMAÇÃO E COMUNICAÇÃO DISPONIBILIZADOS ÀS ESCOLAS</t>
  </si>
  <si>
    <t>PERCENTUAL DE ESCOLAS ATENDIDAS COM REPOSIÇÃO DE MATERIAL PERMANENTE NECESSÁRIO AO SEU FUNCIONAMENTO</t>
  </si>
  <si>
    <t>EQUIPAMENTOS, MOBILIÁRIO, SUPRIMENTO, SERVIÇOS E KIT ESCOLAR</t>
  </si>
  <si>
    <t>PERCENTUAL DE SERVIÇOS DE MANUTENÇÃO - PEQUENOS REPAROS - ATENDIDOS NO TOTAL DOS SERVIÇOS SOLICITADOS NO ANO</t>
  </si>
  <si>
    <t>ESTRUTURA PREDIAL ESCOLAR ADEQUADA</t>
  </si>
  <si>
    <t>NÚMERO DE OBRAS, REFORMAS, AMPLIAÇÕES E ADEQUAÇÕES REALIZADAS</t>
  </si>
  <si>
    <t>REDE FÍSICA ESCOLAR AMPLIADA E MODERNIZADA</t>
  </si>
  <si>
    <t>PERCENTUAL DE ALUNOS DA REDE ESTADUAL TRANSPORTADOS</t>
  </si>
  <si>
    <t>TRANSPORTE ESCOLAR REGULAR E ESPECIALIZADO GARANTIDO</t>
  </si>
  <si>
    <t>NÚMERO DE ALUNOS ATENDIDOS PELO SERVIÇO DE ALIMENTAÇÃO ESCOLAR</t>
  </si>
  <si>
    <t>ALIMENTAÇÃO ESCOLAR OFERECIDA AOS ALUNOS DA REDE ESTADUAL</t>
  </si>
  <si>
    <t>NÚMERO DE SERVIDORES BENEFICIADOS</t>
  </si>
  <si>
    <t>FORMAÇÃO E QUALIDADE DE VIDA DOS PROFISSIONAIS DA EDUCAÇÃO</t>
  </si>
  <si>
    <t>NÚMERO DE CAPACITAÇÕES REALIZADAS POR INICIATIVA DA SEE</t>
  </si>
  <si>
    <t>DESENVOLVIMENTO E APERFEIÇOAMENTO PROFISSIONAL DE EDUCADORES</t>
  </si>
  <si>
    <t>NÚMERO DE ESCOLAS COM AÇÕES DO PROGRAMA ESCOLA DA FAMÍLIA</t>
  </si>
  <si>
    <t>ESCOLA ABERTA À COMUNIDADE</t>
  </si>
  <si>
    <t>PARCERIAS ESCOLA, COMUNIDADE E SOCIEDADE CIVIL</t>
  </si>
  <si>
    <t>PERCENTUAL DE ALUNOS QUE REALIZARAM  A PROVA DO SARESP NO TOTAL DAS SÉRIES EM QUE SE REALIZARAM AS PROVAS NA REDE ESTADUAL</t>
  </si>
  <si>
    <t>REDE ESTADUAL REGULARMENTE AVALIADA E MONITORADA</t>
  </si>
  <si>
    <t>GESTÃO PEDAGÓGICA DA EDUCAÇÃO BÁSICA</t>
  </si>
  <si>
    <t>NÚMERO DE ACESSOS À PLATAFORMA CURRÍCULO MAIS</t>
  </si>
  <si>
    <t>MATERIAIS E RECURSOS TECNOLÓGICOS DE USO PEDAGÓGICO</t>
  </si>
  <si>
    <t>NÚMERO DE MATRÍCULAS DE EJA NA REDE ESTADUAL (EF E EM) E EM CEEJAS (CENTROS DE EDUCAÇÃO DE JOVENS E ADULTOS), INCLUINDO SISTEMA PENITENCIÁRIO</t>
  </si>
  <si>
    <t>ATENDIMENTO A JOVENS E ADULTOS, INCLUINDO POPULAÇÃO DO SISTEMA PENITENCIÁRIO</t>
  </si>
  <si>
    <t>NÚMERO DE MATRÍCULAS DE ALUNOS PÚBLICO-ALVO DA EDUCAÇÃO ESPECIAL NA REDE ESTADUAL E EM ESCOLAS PARCEIRAS</t>
  </si>
  <si>
    <t>ATENDIMENTO GARANTIDO A ALUNOS DA EDUCAÇÃO ESPECIAL E PÚBLICOS ESPECÍFICOS</t>
  </si>
  <si>
    <t>NÚMERO DE CURSOS OFERECIDOS PELA EVESP</t>
  </si>
  <si>
    <t>EDUCAÇÃO A DISTÂNCIA DISPONIBILIZADA AOS ALUNOS</t>
  </si>
  <si>
    <t>NÚMERO DE ALUNOS ATENDIDOS PELO PROGRAMA LER E ESCREVER</t>
  </si>
  <si>
    <t>INTERVENÇÃO PEDAGÓGICA NOS ANOS INICIAIS DO ENSINO FUNDAMENTAL</t>
  </si>
  <si>
    <t>NÚMERO DE ALUNOS PARTICIPANTES EM PROJETOS DE ENRIQUECIMENTO CURRICULAR</t>
  </si>
  <si>
    <t>ATIVIDADES COMPLEMENTARES DE ENRIQUECIMENTO DO PROCESSO DE ENSINO-APRENDIZAGEM</t>
  </si>
  <si>
    <t>PERCENTUAL DE ESCOLAS QUE RECEBERAM O CADERNO DO ALUNO NO 1º MÊS DE AULA DO SEMESTRE</t>
  </si>
  <si>
    <t>MATERIAIS E RECURSOS DIDÁTICO-PEDAGÓGICOS DISPONIBILIZADOS</t>
  </si>
  <si>
    <t>NÚMERO DE MATRÍCULAS NOS CEL’S (EF E EM DA REDE ESTADUAL)</t>
  </si>
  <si>
    <t>ENSINO DE IDIOMAS OFERECIDO AOS ALUNOS</t>
  </si>
  <si>
    <t>NÚMERO DE ESCOLAS QUE POSSUEM JORNADA DE 07 HORAS OU MAIS</t>
  </si>
  <si>
    <t>EDUCAÇÃO EM TEMPO INTEGRAL OFERECIDA AOS ALUNOS</t>
  </si>
  <si>
    <t>NÚMERO DE MATRÍCULAS NO ENSINO MÉDIO DA REDE ESTADUAL</t>
  </si>
  <si>
    <t>ENSINO MÉDIO OFERECIDO AOS ALUNOS</t>
  </si>
  <si>
    <t>NÚMERO DE MATRÍCULAS NO ENSINO FUNDAMENTAL DA REDE ESTADUAL</t>
  </si>
  <si>
    <t>ENSINO FUNDAMENTAL OFERECIDO AOS ALUNOS</t>
  </si>
  <si>
    <t>AÇÕES JULGADAS</t>
  </si>
  <si>
    <t>PROCESSO JUDICIÁRIO MILITAR</t>
  </si>
  <si>
    <t>CONCILIAÇÕES E MEDIAÇÕES REALIZADAS</t>
  </si>
  <si>
    <t>CONCILIAÇÃO E MEDIAÇÃO DE CONFLITOS</t>
  </si>
  <si>
    <t>PROCESSO JUDICIÁRIO NO TRIBUNAL DE JUSTIÇA</t>
  </si>
  <si>
    <t>UNIDADES JURISDICIONAIS CORREICIONADAS</t>
  </si>
  <si>
    <t>DESENVOLVIMENTO DE ATIVIDADES CORREICIONAIS</t>
  </si>
  <si>
    <t>MATÉRIAS VEICULADAS</t>
  </si>
  <si>
    <t>MATÉRIAS GERADAS PARA TRANSPARÊNCIA DAS AÇÕES DA INSTITUIÇÃO</t>
  </si>
  <si>
    <t>UNIDADES ADMINISTRATIVAS E JUDICIAIS INFORMATIZADAS</t>
  </si>
  <si>
    <t>UNIDADES ATENDIDAS PELOS SISTEMAS DE INFORMAÇÃO</t>
  </si>
  <si>
    <t>SERVIÇOS DE PRESTAÇÃO JURISDICIONAL NO PRIMEIRO E SEGUNDO GRAU</t>
  </si>
  <si>
    <t>ALUNOS CONCLUINTES</t>
  </si>
  <si>
    <t>CURSOS, TREINAMENTOS E PALESTRAS</t>
  </si>
  <si>
    <t>DILIGÊNCIAS REALIZADAS</t>
  </si>
  <si>
    <t>TRANSPORTE DOS OFICIAIS DE JUSTIÇA EM DILIGÊNCIAS JUDICIAIS</t>
  </si>
  <si>
    <t>CRIANÇAS E ADOLESCENTES ATENDIDOS</t>
  </si>
  <si>
    <t>CRIANÇAS E ADOLESCENTES ASSISTIDOS EM SITUAÇÃO DE VULNERABILIDADE</t>
  </si>
  <si>
    <t>CONSTRUÇÃO, REFORMAS E AQUISIÇÃO DE IMÓVEIS</t>
  </si>
  <si>
    <t>PROCESSOS JULGADOS</t>
  </si>
  <si>
    <t>CONTROLE EXTERNO</t>
  </si>
  <si>
    <t>EQUIPAMENTOS EM REDE E SISTEMAS</t>
  </si>
  <si>
    <t>PROCESSO LEGISLATIVO</t>
  </si>
  <si>
    <t>PROCESSOS INFORMATIZADOS</t>
  </si>
  <si>
    <t>OBRAS E/OU ADAPTAÇÕES REALIZADAS</t>
  </si>
  <si>
    <t>OBRAS, ADAPTAÇÕES E/OU REFORMAS NO PALÁCIO 9 DE JULHO</t>
  </si>
  <si>
    <t>SESSÕES LEGISLATIVAS REALIZADAS.</t>
  </si>
  <si>
    <t>SESSÕES LEGISLATIVAS</t>
  </si>
  <si>
    <t>HORAS DE TRANSMISSÃO DA TV ASSEMBLEIA.</t>
  </si>
  <si>
    <t>HORAS TRANSMITIDAS PELA TV ASSEMBLÉIA</t>
  </si>
  <si>
    <t>FUNCIONÁRIOS PARTICIPANTES</t>
  </si>
  <si>
    <t>FUNCIONÁRIOS PARTICIPANTES DE CAPACITAÇÃO E DESENVOLVIMENTO HUMANO</t>
  </si>
  <si>
    <t>NÚMERO DE UNIDADES ADMINISTRADAS ATENDIDAS</t>
  </si>
  <si>
    <t>SUPORTE ADMINISTRATIVO E TECNOLÓGICO ÀS UNIDADES - SEC. ESPORTE, LAZER E JUV.</t>
  </si>
  <si>
    <t>APOIO ADMINISTRATIVO</t>
  </si>
  <si>
    <t>SUPORTE ADMINISTRATIVO E TECNOLÓGICO ÀS UNIDADES</t>
  </si>
  <si>
    <t>NÚMERO DE ENTIDADES COORDENADAS</t>
  </si>
  <si>
    <t>COORDENAÇÃO DE ENTIDADES VINCULADAS À SECRETARIA DO MEIO AMBIENTE</t>
  </si>
  <si>
    <t>SUPORTE ADMINISTRATIVO E TECNOLÓGICO ÀS UNIDADES - SERT</t>
  </si>
  <si>
    <t>SUPORTE ADMINISTRATIVO E TECNOLÓGICO ÀS UNIDADES - SEC. MEIO AMBIENTE</t>
  </si>
  <si>
    <t>INSTITUIÇÃO INCORPORADA</t>
  </si>
  <si>
    <t>INSTITUIÇÃO INCORPORADA-FACULDADE DE ENGENHARIA QUÍMICA DE LORENA</t>
  </si>
  <si>
    <t>SUPORTE ADMINISTRATIVO E TECNOLÓGICO ÀS UNIDADES - SDECTI</t>
  </si>
  <si>
    <t>EFICÁCIA NO ATENDIMENTO ÀS SOLICITAÇÕES DE INFORMAÇÃO DOS CIDADÃOS</t>
  </si>
  <si>
    <t>PROMOÇÃO DA TRANSPARÊNCIA E DOS INSTRUMENTOS DE DEFESA DO CIDADÃO</t>
  </si>
  <si>
    <t>INDICADOR DE RESULTADO</t>
  </si>
  <si>
    <t>NÚMERO DE BASES DE DADOS ABERTAS</t>
  </si>
  <si>
    <t>NÚMERO DE INSCRIÇÕES ANUAIS NA CATEGORIA "GESTÃO ESTADUAL" DO PRÊMIO MÁRIO COVAS</t>
  </si>
  <si>
    <t>NÚMERO DE PROPOSTAS DE MELHORIAS NAS PARCERIAS COM AS ORGANIZAÇÕES SOCIAIS</t>
  </si>
  <si>
    <t>NÚMERO DE RELATÓRIOS DE ACOMPANHAMENTO DAS PPPS CELEBRADAS</t>
  </si>
  <si>
    <t>PERCENTUAL DE SATISFAÇÃO GERAL DOS MUNICÍPIOS COM O SERVIÇO DE SANEAMENTO BÁSICO</t>
  </si>
  <si>
    <t>MÉDIA DAS PESQUISAS DE SATISFAÇÃO COM O SERVIÇO DE DISTRIBUIÇÃO DE GÁS</t>
  </si>
  <si>
    <t>ÍNDICE MÉDIO ANUAL DE SATISFAÇÃO DO CONSUMIDOR DE ENERGIA</t>
  </si>
  <si>
    <t>PERCENTUAL DE REDUÇÃO DO NÚMERO DE VÍTIMAS FATAIS NAS RODOVIAS CONCEDIDAS EM RELAÇÃO À 2010</t>
  </si>
  <si>
    <t>PERCENTUAL DE EMPRESAS FISCALIZADAS</t>
  </si>
  <si>
    <t>ÍNDICE DE SATISFAÇÃO DO USUÁRIO DO POUPATEMPO</t>
  </si>
  <si>
    <t>ÍNDICE DE SATISFAÇÃO DO USUÁRIO DO ACESSA SP</t>
  </si>
  <si>
    <t>MÉDIA DE SATISFAÇÃO DO CLIENTE CORPORATIVO PRODESP</t>
  </si>
  <si>
    <t>CAPACIDADE PRODUTIVA DE SERVIÇOS GRÁFICOS, EM GIROS DE MÁQUINA</t>
  </si>
  <si>
    <t>METRAGEM DO ACERVO PRESERVADO</t>
  </si>
  <si>
    <t>PERCENTUAL DE ATENDIMENTO ÀS SOLICITAÇÕES DE INFORMAÇÃO DOS CIDADÃOS</t>
  </si>
  <si>
    <t>NÚMERO DE ATENDIMENTOS AO PÚBLICO</t>
  </si>
  <si>
    <t>NÚMERO DE ADESÕES AO SISTEMA SPDOC</t>
  </si>
  <si>
    <t>ÍNDICE DE PROCESSOS CONCLUÍDOS</t>
  </si>
  <si>
    <t>NÚMERO DE PESSOAS BENEFICIADAS COM AÇÕES DA REDE SOCIAL DE SOLIDARIEDADE E CIDADANIA</t>
  </si>
  <si>
    <t>PERCENTUAL DE ATENDIMENTOS ÀS SOLICITAÇÕES DE SOCORRO RECEBIDAS PELA DEFESA CIVIL</t>
  </si>
  <si>
    <t>VALORES REPASSADOS AOS MUNICÍPIOS ESTÂNCIA E DE INTERESSE TURÍSTICO</t>
  </si>
  <si>
    <t>NÚMERO DE MUNICÍPIOS ATENDIDOS PELO PROGRAMA</t>
  </si>
  <si>
    <t>PARTICIPAÇÃO DA INDÚSTRIA PAULISTA RELACIONADA À CADEIA DE PETRÓLEO E GÁS NATURAL NO FORNECIMENTO DE BENS E SERVIÇOS</t>
  </si>
  <si>
    <t>NÚMERO DE TÍTULOS DE DIREITOS MINERÁRIOS NO ESTADO DE SÃO PAULO  (UNIDADE)</t>
  </si>
  <si>
    <t>RENOVABILIDADE DA MATRIZ ENERGÉTICA PAULISTA</t>
  </si>
  <si>
    <t>IASCSP - ÍNDICE DE SATISFAÇÃO DO CONSUMIDOR  DE ENERGIA ELÉTRICA DO ESTADO DE SÃO PAULO</t>
  </si>
  <si>
    <t>NUMERO DE INUNDAÇÕES HAVIDAS NO CANAL PINHEIROS</t>
  </si>
  <si>
    <t>ÍNDICE DE INDISPONIBILIDADE</t>
  </si>
  <si>
    <t>MUNICÍPIOS DO ESTADO DE SP QUE PROMOVAM ATIVIDADES FÍSICAS, ESPORTIVAS E DE LAZER.</t>
  </si>
  <si>
    <t>NÚMERO DE AÇÕES PROMOTORAS DE MELHORIA NA QUALIDADE DE VIDA DA PESSOA COM DEFICIÊNCIA</t>
  </si>
  <si>
    <t>NÚMERO TOTAL DE ATENDIMENTOS COLETIVOS (NTAC)</t>
  </si>
  <si>
    <t>NÚMERO TOTAL DE ATENDIMENTOS (NTA)</t>
  </si>
  <si>
    <t>CONSELHOS DE JUVENTUDE CRIADOS</t>
  </si>
  <si>
    <t>NÚMERO DE MUNICÍPIOS PARTICIPANTES EM EVENTOS REALIZADOS PELA SECRETARIA DO ESPORTE, LAZER E JUVENTUDE POR ANO</t>
  </si>
  <si>
    <t>CAPACITAÇÃO DE PROCURADORES E SERVIDORES DA PGE - RELAÇÃO CARGA HORÁRIA/FUNCIONÁRIOS ATIVOS</t>
  </si>
  <si>
    <t>NÚMERO DE PARECERES JURÍDICOS EMITIDOS</t>
  </si>
  <si>
    <t>PERCENTUAL DE RECUPERAÇÃO DA DÍVIDA ATIVA</t>
  </si>
  <si>
    <t>NÚMERO DE PROCESSOS JUDICIAIS EM ACOMPANHAMENTO PELO CONTENCIOSO GERAL</t>
  </si>
  <si>
    <t>TAXA DE CONTRATAÇÃO DO FUNDO ESTADUAL DE RECURSOS HÍDRICOS (FEHIDRO)</t>
  </si>
  <si>
    <t>PERCENTUAL DE UNIDADES DE GERENCIAMENTO DE RECURSOS HÍDRICOS COM COBRANÇA PELO USO DOS RECURSOS HÍDRICOS IMPLANTADA</t>
  </si>
  <si>
    <t>PERCENTUAL DE TRATAMENTO DOS ESGOTOS COLETADOS</t>
  </si>
  <si>
    <t>PERCENTUAL DE ATENDIMENTO COM COLETA DE ESGOTOS NOS MUNICÍPIOS ATENDIDOS PELA SABESP</t>
  </si>
  <si>
    <t>PERCENTUAL DE ATENDIMENTO COM ABASTECIMENTO DE ÁGUA NOS MUNICÍPIOS ATENDIDOS PELA SABESP</t>
  </si>
  <si>
    <t>POPULAÇÃO ATENDIDA COM INTERVENÇÕES EM SANEAMENTO</t>
  </si>
  <si>
    <t>NÚMERO DE OUTORGAS DE DIREITO DE USO CONCEDIDAS PUBLICADAS NO DIÁRIO OFICIAL DO ESTADO</t>
  </si>
  <si>
    <t>CAPACIDADE DO SISTEMA DE DRENAGEM</t>
  </si>
  <si>
    <t>CARGA DE ESGOTO REMOVIDA</t>
  </si>
  <si>
    <t>CAPACIDADE DE RETENÇÃO DOS RESERVATÓRIOS DE REGULAÇÃO - PISCINÕES</t>
  </si>
  <si>
    <t>NÚMERO DE PESSOAS BENEFICIADAS COM A MELHORIA DA SEGURANÇA HÍDRICA</t>
  </si>
  <si>
    <t>TAXA DE COBERTURA DE ATENDIMENTO DE ÁGUA E ESGOTO</t>
  </si>
  <si>
    <t>PERCENTUAL DE CUSTODIADOS QUE, NO ANO, CONCLUÍRAM AO MENOS UM CURSO DE FORMAÇÃO PROFISSIONAL</t>
  </si>
  <si>
    <t>RAZÃO DE ATENDIMENTOS POR SENTENCIADO ASSISTIDO</t>
  </si>
  <si>
    <t>PERCENTUAL DE EGRESSOS DO SISTEMA PRISIONAL QUE RECEBERAM ASSISTÊNCIA EM APOIO À SUA REINTEGRAÇÃO</t>
  </si>
  <si>
    <t>NÚMERO APENADOS COM PENA ALTERNATIVA CUMPRIDA OU EM CUMPRIMENTO</t>
  </si>
  <si>
    <t>TAXA DE INCIDÊNCIA DE TUBERCULOSE POR 100MIL CUSTODIADOS</t>
  </si>
  <si>
    <t>TAXA DE CUSTODIADOS ATENDIDOS POR LESÃO CORPORAL, POR MIL CUSTODIADOS</t>
  </si>
  <si>
    <t>NÚMERO DE PASSAGEIROS TRANSPORTADOS NAS LINHAS OBJETO DOS INVESTIMENTOS</t>
  </si>
  <si>
    <t>TAXA DE OCUPAÇÃO</t>
  </si>
  <si>
    <t>VARIAÇÃO DA EXTENSÃO DA REDE DE METRÔ</t>
  </si>
  <si>
    <t>ÍNDICE DE UTILIZAÇÃO DO SISTEMA</t>
  </si>
  <si>
    <t>ÍNDICE DE DENSIDADE DA REDE METROVIÁRIA</t>
  </si>
  <si>
    <t>ÍNDICE DA VARIAÇÃO DO TOTAL DE PASSAGEIROS TRANSPORTADOS NO METRÔ</t>
  </si>
  <si>
    <t>AVALIAÇÃO DA QUALIDADE DOS SERVIÇOS DOS TRENS METROPOLITANOS PELOS USUÁRIOS</t>
  </si>
  <si>
    <t>NÚMERO DE LUGARES OFERTADOS</t>
  </si>
  <si>
    <t>ÍNDICE DE DENSIDADE DA REDE FERROVIÁRIA</t>
  </si>
  <si>
    <t>FATOR DE CUMPRIMENTO DE VIAGENS - FCV</t>
  </si>
  <si>
    <t>EXPANSÃO DOS CORREDORES METROPOLITANOS - ECM</t>
  </si>
  <si>
    <t>ÍNDICE DE QUALIDADE DO TRANSPORTE PONDERADO - IQTP NAS RM'S</t>
  </si>
  <si>
    <t>ÍNDICE DE QUALIDADE DO CLIENTE PONDERADO - IQCP NAS RMS</t>
  </si>
  <si>
    <t>NÍVEL DE SATISFAÇÃO DO USUÁRIO - NSU</t>
  </si>
  <si>
    <t>NÚMERO DE SECRETARIAS QUE SE BENEFICIARAM COM O USO DO CADASTRO ÚNICO</t>
  </si>
  <si>
    <t>PERCENTUAL DE PROGRAMAS DA SEDS QUE UTILIZAM O CADASTRO ÚNICO</t>
  </si>
  <si>
    <t>NÚMERO DE PESSOAS ATENDIDAS PELA REDE DE PROTEÇÃO SOCIAL ESPECIAL DE ALTA COMPLEXIDADE</t>
  </si>
  <si>
    <t>NÚMERO DE PESSOAS ATENDIDAS PELA REDE DE PROTEÇÃO SOCIAL ESPECIAL DE MÉDIA COMPLEXIDADE</t>
  </si>
  <si>
    <t>NÚMERO DE PESSOAS ATENDIDAS PELA REDE DE PROTEÇÃO SOCIAL BASICA</t>
  </si>
  <si>
    <t>NÚMERO DE FAMÍLIAS COM RENDIMENTO ATÉ 1/4 DO SALÁRIO MÍNIMO PER CAPITA ATENDIDAS  PELO  PROGR.RENDA CIDADÃ OU AÇÃO JOVEM</t>
  </si>
  <si>
    <t>PERCENTUAL DE CONDUTORES MULTADOS POR DIRIGIREM ALCOOLIZADOS</t>
  </si>
  <si>
    <t>NÚMERO DE CIDADÃOS E MULTIPLICADORES IMPACTADOS</t>
  </si>
  <si>
    <t>ÍNDICE DE UNIDADES MODERNIZADAS</t>
  </si>
  <si>
    <t>ÍNDICE DE SATISFAÇÃO COM O NOVO DETRAN</t>
  </si>
  <si>
    <t>DISPERSÃO DOS SERVIÇOS DE INTERNAÇÕES POR MIL VIDAS NAS REGIÕES ADMINISTRATIVAS</t>
  </si>
  <si>
    <t>DISPERSÃO DOS SERVIÇOS DE PROCEDIMENTOS DE SAÚDE POR  VIDAS NAS REGIÕES ADMINISTRATIVAS</t>
  </si>
  <si>
    <t>DISPERSÃO DE SERVIÇOS DE ASSISTÊNCIA AMBULATORIAL DE SAÚDE POR  VIDAS NAS REGIÕES ADMINISTRATIVAS</t>
  </si>
  <si>
    <t>PESQUISA DE SATISFAÇÃO AOS USUÁRIOS/CONTRIBUINTES DO INSTITUTO DE ASSISTÊNCIA MÉDICA AO SERVIDOR PÚBLICO ESTADUAL</t>
  </si>
  <si>
    <t>ÍNDICE DE ABSENTEÍSMO POR ADOENCIMENTO DE SERVIDORES E FUNCIONÁRIOS PÚBLICOS ESTADUAIS</t>
  </si>
  <si>
    <t>TAXA DE PERCEPÇÃO DOS SERVIDORES EM RELAÇÃO AO ALCANCE E À QUALIDADE DAS POLÍTICAS DE GESTÃO DE PESSOAS</t>
  </si>
  <si>
    <t>ÍNDICE DE DESEMPENHO DAS COOPERAÇÕES TÉCNICAS</t>
  </si>
  <si>
    <t>TAXA DE CONTRATAÇÃO DA CPOS</t>
  </si>
  <si>
    <t>VOLUME DE INFORMAÇÕES SÓCIOECONÔMICAS CONSULTADAS PELOS USUÁRIOS DA FUNDAÇÃO SEADE</t>
  </si>
  <si>
    <t>PERCENTUAL DE ATUALIZAÇÃO DA BASE CARTOGRÁFICA DO TERRITÓRIO DO ESTADO DE SÃO PAULO.</t>
  </si>
  <si>
    <t>ÍNDICE DE DESENVOLVIMENTO E MODERNIZAÇÃO DOS SISTEMAS</t>
  </si>
  <si>
    <t>PORCENTAGEM DE PRODUTOS DO PODER EXECUTIVO NO PPA COM DESEMPENHO SATISFATÓRIO</t>
  </si>
  <si>
    <t>FORTALECIMENTO DO SISTEMA ESTADUAL DO PLANEJAMENTO E ORÇAMENTO</t>
  </si>
  <si>
    <t>TAXA DE ADERÊNCIA ENTRE O VALOR DO ORÇAMENTO REALIZADO E DO ORÇAMENTO APROVADO</t>
  </si>
  <si>
    <t>NÚMERO DE PLANOS DE DESENVOLVIMENTO URBANO INTEGRADO (PDUIS) CONCLUÍDOS</t>
  </si>
  <si>
    <t>NÚMERO DE MUNICÍPIOS CONTEMPLADOS COM RECURSOS DOS FUNDOS DE DESENVOLVIMENTO METROPOLITANO</t>
  </si>
  <si>
    <t>NÚMERO DE MUNICÍPIOS ATENDIDOS PELOS CONVÊNIOS</t>
  </si>
  <si>
    <t>GRAU DE CONHECIMENTO DA POPULAÇÃO SOBRE A ATUAÇÃO DO GOVERNO</t>
  </si>
  <si>
    <t>ÁREAS DE ATUAÇÃO DO MINISTÉRIO PÚBLIO</t>
  </si>
  <si>
    <t>NÚMERO DE PROGRAMAS DE FISCALIZAÇÃO EM SUB-BACIAS DE MANANCIAIS IMPLANTADOS</t>
  </si>
  <si>
    <t>NÚMERO DE MUNICÍPIOS PARTICIPANTES DA CAMPANHA "CONSTRUINDO CIDADES RESILIENTES"</t>
  </si>
  <si>
    <t>NÚMERO DE MUNICÍPIOS ENVOLVIDOS NAS POLÍTICAS DE PLANEJAMENTO AMBIENTAL TERRITORIAL</t>
  </si>
  <si>
    <t>NÚMERO DE AÇÕES DE FISCALIZAÇÃO EM UNIDADES DE CONSERVAÇÃO PROTEGIDAS</t>
  </si>
  <si>
    <t>ÍNDICE DE EFETIVIDADE DE MANEJO DE ÁREAS PROTEGIDAS</t>
  </si>
  <si>
    <t>NÚMERO DE AÇÕES PARA TRANSFERÊNCIA DE CONHECIMENTO REALIZADAS PELOS INSTITUTOS DE BOTÂNICA, GEOLÓGICO E FLORESTAL\x09</t>
  </si>
  <si>
    <t>NÚMERO DE UGRHI CONTEMPLADAS EM PROJETOS DE EDUCAÇÃO AMBIENTAL</t>
  </si>
  <si>
    <t>ÍNDICE DE SATISFAÇÃO DOS VISITANTES DOS PARQUES URBANOS</t>
  </si>
  <si>
    <t>PERCENTUAL DE HABITANTES ATENDIDOS POR ATERROS DE RESÍDUOS URBANOS COM DISPOSIÇÃO ADEQUADA</t>
  </si>
  <si>
    <t>PERCENTUAL DE RIOS E RESERVATÓRIOS MONITORADOS ADEQUADOS PARA O DESENVOLVIMENTO DA VIDA AQUATICA NO CORPO HÍDRICO.</t>
  </si>
  <si>
    <t>PERCENTUAL DE PRAIAS CLASSIFICADAS EM PRÓPRIAS CONFORME SINALIZAÇÃO COM BANDEIRAS E PAINÉIS</t>
  </si>
  <si>
    <t>PERCENTUAL DE SITUAÇÃO BOA DA QUALIDADE DO AR MEDIDA PELA REDE DE MONITORAMENTO DA CETESB  NO ESTADO DE SÃO PAULO</t>
  </si>
  <si>
    <t>UNIDADES DE CONSERVAÇÃO BENEFICIADAS COM AÇÕES DO PROGRAMA</t>
  </si>
  <si>
    <t>DOMICÍLIOS BENEFICIADOS COM AÇÕES DE URBANIZAÇÃO EM RELAÇÃO ÀS NECESSIDADES HABITACIONAIS NOS ASSENTAMENTOS PRECÁRIOS</t>
  </si>
  <si>
    <t>DOMICÍLIOS BENEFICIADOS COM REQUALIFICAÇÃO HABITACIONAL E URBANA EM RELAÇÃO ÀS NECESSIDADES HABITACIONAIS</t>
  </si>
  <si>
    <t>MORADIAS VIABILIZADAS EM RELAÇÃO AO DÉFICIT HABITACIONAL FORA DOS ASSENTAMENTOS PRECÁRIOS</t>
  </si>
  <si>
    <t>DOMICÍLIOS BENEFICIADOS POR REGULARIZAÇÃO</t>
  </si>
  <si>
    <t>FAMÍLIAS BENEFICIADAS PELO PROGRAMA CASA PAULISTA</t>
  </si>
  <si>
    <t>NÚMERO DE PESSOAS BENEFICIADAS COM MICROCRÉDITOS CONCEDIDOS PELO PROGRAMA BANCO DO POVO PAULISTA</t>
  </si>
  <si>
    <t>PERCENTUAL DE ARTESÃOS ATENDIDOS POR ANO EM RELAÇÃO AO TOTAL DE ARTESÃOS CADASTRADOS</t>
  </si>
  <si>
    <t>NÚMERO DE MUNICÍPIOS COM ARTESÃOS CADASTRADOS NA SUTACO POR ANO</t>
  </si>
  <si>
    <t>NÚMERO DE ARTESÃOS ATENDIDOS NO CADASTRAMENTO/RECADASTRAMENTO</t>
  </si>
  <si>
    <t>PERCENTUAL DE TRABALHADORES QUALIFICADOS</t>
  </si>
  <si>
    <t>PERCENTUAL DE TRABALHADORES COLOCADOS NO MERCADO DE TRABALHO POR MEIO DOS PROGRAMAS DA SERT</t>
  </si>
  <si>
    <t>PERCENTUAL DE BOLSISTAS CONCLUINTES DO PROGRAMA FRENTE DE TRABALHO</t>
  </si>
  <si>
    <t>ÍNDICE DE SATISFAÇÃO DOS BENEFICIÁRIOS (%)</t>
  </si>
  <si>
    <t>TEMPO MÉDIO DE CONCESSÃO DE APOSENTADORIA (DIAS)</t>
  </si>
  <si>
    <t>PERCENTUAL DE BENEFÍCIOS DE PENSÃO POR MORTE CONCEDIDOS EM PRAZO INFERIOR A 20 DIAS (%)</t>
  </si>
  <si>
    <t>VARIAÇÃO % ANUAL DE CRESCIMENTO  DA CARTEIRA DE FINANCIAMENTO À INVESTIMENTO</t>
  </si>
  <si>
    <t>VARIAÇÃO  % ANUAL DO SALDO DA CARTEIRA  DO PROGRAMA RENOVA SP</t>
  </si>
  <si>
    <t>NÚMERO DE OPERAÇÕES CONTRATADAS</t>
  </si>
  <si>
    <t>COEFICIENTE ENTRE A RECEITA TRIBUTÁRIA E O PIB SP</t>
  </si>
  <si>
    <t>PERCENTUAL DE OCORRÊNCIAS DE NATUREZA URGENTE ATENDIDAS EM ATÉ 20 MINUTOS</t>
  </si>
  <si>
    <t>PERCENTUAL DE POLICIAIS MILITARES EMPREGADOS NAS ATIVIDADES DE POLICIAMENTO</t>
  </si>
  <si>
    <t>NÚMERO DE SISTEMAS DE TI ATENDIDOS</t>
  </si>
  <si>
    <t>PERCENTUAL DE ATENDIMENTOS EM AÇÕES DE PREVENÇÃO EM RELAÇÃO AOS ATENDIMENTOS NO SISTEMA DE ASSISTÊNCIA À SAÚDE</t>
  </si>
  <si>
    <t>PERCENTUAL DE PERÍCIAS CONCLUÍDAS</t>
  </si>
  <si>
    <t>PROPORÇÃO DE LAUDOS EXPEDIDOS</t>
  </si>
  <si>
    <t>PERCENTUAL DE ATENDIMENTO DE OCORRÊNCIAS DE INCÊNDIO EM EDIFICAÇÕES SUJEITAS A REGULARIZAÇÃO</t>
  </si>
  <si>
    <t>PERCENTUAL DE SOLICITAÇÕES ATRAVÉS DO SISTEMA VIA FÁCIL ATENDIDAS</t>
  </si>
  <si>
    <t>PERCENTUAL DE VIATURAS OPERACIONAIS TERRESTRES DISPONÍVEIS PARA PRONTA RESPOSTA ÀS EMERGÊNCIAS</t>
  </si>
  <si>
    <t>QUANTIDADE DE ENTORPECENTES APREENDIDOS</t>
  </si>
  <si>
    <t>TAXA DE ELUCIDAÇÃO DE HOMICÍDIOS</t>
  </si>
  <si>
    <t>NÚMERO DE TÍTULOS EXPEDIDOS</t>
  </si>
  <si>
    <t>RENDA MÉDIA FAMILIAR, EM SALÁRIOS MÍNIMOS, DOS BENEFICIÁRIOS</t>
  </si>
  <si>
    <t>PERCENTUAL DE ATENDIMENTO EM PROGRAMAS DE DIREITOS HUMANOS E CIDADANIA DA SECRETARIA DA JUSTIÇA E DA DEFESA DA CIDADANIA</t>
  </si>
  <si>
    <t>PERCENTUAL DE SENSIBILIZAÇÃO DE SERVIDORES PÚBLICOS ESTADUAIS</t>
  </si>
  <si>
    <t>PERCENTUAL DE VAGAS PARA ATEND. INICIAL, INTERN. PROV. E EM CUMPRIMENTO DE MEDIDAS SOCIOEDUCATIVAS DE INTERNAÇÃO E SEMI</t>
  </si>
  <si>
    <t>NÚMERO DE ATENDIMENTOS INTEGRAIS À SAÚDE/EDUCAÇÃO A ADOLESCENTES EM MEDIDAS DE INTERNAÇÃO, SEMILIBERDADE E CAUTELARES</t>
  </si>
  <si>
    <t>NUMERO DE ADOLESCENTES EM MEDIDAS SOCIOEDUCATIVAS DE INTERNAÇÃO, SEMILIBERDADE E CAUTELARES</t>
  </si>
  <si>
    <t>PERCENTUAL DE REPROVAÇÃO DOS INSTRUMENTOS DE PESAR E MEDIR FISCALIZADOS/VERIFICADOS</t>
  </si>
  <si>
    <t>PERCENTUAL DE EVOLUÇÃO ANUAL NO NÚMERO DE PERÍCIAS REALIZADAS</t>
  </si>
  <si>
    <t>PERCENTUAL DE MUNICÍPIOS COM AÇÕES PREVENTIVAS DE CONSUMO</t>
  </si>
  <si>
    <t>PERCENTUAL DE RECLAMAÇÕES REGISTRADAS NA OUVIDORIA</t>
  </si>
  <si>
    <t>PERCENTUAL DA POPULAÇÃO DO ESTADO DE SÃO PAULO RESIDENTE EM MUNICÍPIOS COBERTOS PELO PROGRAMA</t>
  </si>
  <si>
    <t>PERCENTUAL DE MUNICÍPIOS COM AÇÕES FISCALIZATÓRIAS</t>
  </si>
  <si>
    <t>PERCENTUAL ACUMULADO DE EXECUÇÃO DO TRECHO NORTE DO RODOANEL</t>
  </si>
  <si>
    <t>NÚMERO DE PASSAGEIROS TRANSPORTADOS NAS TRAVESSIAS LITORÂNEAS POR ANO</t>
  </si>
  <si>
    <t>NÚMERO DE VEÍCULOS TRANSPORTADOS NAS TRAVESSIAS LITORÂNEAS POR ANO</t>
  </si>
  <si>
    <t>NÚMERO DE PASSAGEIROS EMBARCADOS/DESEMBARCADOS NOS AEROPORTOS ADMINISTRADOS PELO DAESP POR ANO</t>
  </si>
  <si>
    <t>ÍNDICE DE CONFORTO E SEGURANÇA</t>
  </si>
  <si>
    <t>ÍNDICE DE ACIDENTES POR MILHÃO DE VEÍCULOS (IA)</t>
  </si>
  <si>
    <t>VALOR TOTAL DE CARGA MOVIMENTADA NO PORTO DE SÃO SEBASTIÃO POR ANO</t>
  </si>
  <si>
    <t>TOTAL DE CARGAS MOVIMENTADAS NA HIDROVIA TIETÊ/PARANÁ POR QUILÔMETRO ÚTIL (EM MILHÕES DE TKU)</t>
  </si>
  <si>
    <t>PLANO DE DIRETOR DE LOGÍSTICA E TRANSPORTES - PDLT CONCLUÍDO</t>
  </si>
  <si>
    <t>PERCENTUAL DE CRESCIMENTO DA PRODUÇÃO AGROPECUÁRIA PAULISTA</t>
  </si>
  <si>
    <t>PERCENTUAL DE PLANTAS CITRÍCOLAS INSPECIONADAS SEM A PRESENÇA DE CANCRO CÍTRICO</t>
  </si>
  <si>
    <t>PERCENTUAL DE PROPRIEDADES FISCALIZADAS PARA USO E CONSERVAÇÃO DE SOLOS</t>
  </si>
  <si>
    <t>PERCENTUAL DE ESTABELECIMENTOS AVÍCOLAS COMERCIAIS REGISTRADOS PELA COORDENADORIA DE DEFESA AGROPECUÁRIA</t>
  </si>
  <si>
    <t>PERCENTUAL DE COBERTURA VACINAL ANTI BRUCELOSE (BEZERRAS ENTRE 3 E 8 MESES)</t>
  </si>
  <si>
    <t>GRAU DE QUALIDADE DOS SERVIÇOS PRESTADOS</t>
  </si>
  <si>
    <t>INDICE DE SATISFAÇÃO DOS BENEFICIÁRIOS</t>
  </si>
  <si>
    <t>VOLUME DE PRODUTOS AGROPECUÁRIOS COMERCIALIZADOS</t>
  </si>
  <si>
    <t>PORCENTAGEM DE MUNICÍPIOS ABASTECIDOS COM INSUMOS ESTRATÉGICOS</t>
  </si>
  <si>
    <t>PORCENTAGEM DE ORGANIZAÇÕES DE PRODUTORES RURAIS COM ACESSO AO MERCADO FACILITADO</t>
  </si>
  <si>
    <t>PORCENTAGEM DE MUNICÍPIOS COM PLANO DE DESENVOLVIMENTO RURAL SUSTENTÁVEL IMPLANTADO</t>
  </si>
  <si>
    <t>FORTALECIMENTO DA GOVERNANÇA DO AGRONEGÓCIO PAULISTA PARA RESOLUÇÃO DOS CONFLITOS</t>
  </si>
  <si>
    <t>DESENVOLVIMENTO DA CAPACIDADE INTELECTUAL PÚBLICA E PRIVADA A SERVIÇO DO AGRONEGÓCIO</t>
  </si>
  <si>
    <t>AMPLIAÇÃO DA COMPETITIVIDADE DAS CADEIAS AGROINDUSTRIAIS PARA MANUTENÇÃO DA LIDERANÇA DO AGRONEGÓCIO PAULISTA</t>
  </si>
  <si>
    <t>ELEVAÇÃO DA OFERTA AGRÍCOLA - EXPANSÃO DA PRODUÇÃO AGRÍCOLA MEDIANTE INCORPORAÇÃO DE TECNOLOGIAS SUSTENTÁVEIS</t>
  </si>
  <si>
    <t>PERCENTUAL DE CRESCIMENTO DO NÚMERO DE FREQUENTADORES DAS ATIVIDADES DO MEMORIAL DA AMÉRICA LATINA - BASE 2014</t>
  </si>
  <si>
    <t>NÚMERO DE MUNICÍPIOS CONTEMPLADOS POR ANO COMO DOMICÍLIO DO PROPONENTE PROAC ICMS</t>
  </si>
  <si>
    <t>NÚMERO DE MUNICÍPIOS CONTEMPLADOS POR ANO COMO DOMICÍLIO DO PROPONENTE PROAC EDITAIS</t>
  </si>
  <si>
    <t>PERCENTUAL DE PROCESSOS FINALIZADOS PELA UPPH E CONDEPHAAT</t>
  </si>
  <si>
    <t>PERCENTUAL DE MUNICÍPIOS ATENDIDOS COM AÇÕES DE PRESERVAÇÃO DE PATRIMÔNIO MUSEOLÓGICO</t>
  </si>
  <si>
    <t>PERCENTUAL DE CRESCIMENTO DE PÚBLICO</t>
  </si>
  <si>
    <t>NÚMERO DE CONTRATOS DE SERVIÇOS PRESTADOS EM DIFERENTES ÁREAS DA SECRETARIA GERIDOS NO ANO</t>
  </si>
  <si>
    <t>NÚMERO DE MUSEUS E EQUIPAMENTOS CULTURAIS COM INFRAESTRUTURA MELHORADA</t>
  </si>
  <si>
    <t>DIVULGAÇÃO DE CONTEÚDO EDUCATIVO E CULTURAL POR ANO</t>
  </si>
  <si>
    <t>NÚMERO DE PESSOAS ATENDIDAS EM PROGRAMAS DE FORMAÇÃO NO ESTADO</t>
  </si>
  <si>
    <t>PERCENTUAL DE MUNICÍPIOS ATENDIDOS  PELOS PROGRAMAS DE FORMAÇÃO</t>
  </si>
  <si>
    <t>NÚMERO DE MUNICÍPIOS ATENDIDOS POR ANO NAS AÇÕES DE APOIO AOS MUNICÍPIOS - DIFUSÃO CULTURAL.</t>
  </si>
  <si>
    <t>NÚMERO DE ATIVIDADES REALIZADAS PELOS PROGRAMAS DE DIFUSÃO, BIBLIOTECA E LEITURA</t>
  </si>
  <si>
    <t>NÚMERO DE PESSOAS ATENDIDAS PELOS PROGRAMAS DE DIFUSÃO, BIBLIOTECA E LEITURA.</t>
  </si>
  <si>
    <t>NÚMERO DE MUNICÍPIOS ATENDIDOS POR ANO PELO PROGRAMA DE DIFUSÃO, BIBLIOTECA E LEITURA</t>
  </si>
  <si>
    <t>NÚMERO DE PUBLICAÇÕES DE ARTIGOS CIENTÍFICOS E REGISTROS DE PATENTE</t>
  </si>
  <si>
    <t>NÚMERO DEALUNOS MATRICULADOS NA GRADUAÇÃO/ANO</t>
  </si>
  <si>
    <t>NÚMERO DE ATENDIMENTOS HOSPITALARES E AMBULATORIAIS</t>
  </si>
  <si>
    <t>PROMOÇÃO E DESENVOLVIMENTO DO ENSINO SUPERIOR</t>
  </si>
  <si>
    <t>MÉDIA DE DIAS NECESSÁRIOS PARA ABRIR E LEGALIZAR EMPRESAS.</t>
  </si>
  <si>
    <t>NÚMERO DE CONCLUINTES DO ENSINO MÉDIO OFERECIDOS PELO CENTRO PAULA SOUZA</t>
  </si>
  <si>
    <t>NÚMERO DE CONCLUINTES DE CURSOS DE FORMAÇÃO INICIAL E EDUCAÇÃO CONTINUADA OFERECIDOS PELO CENTRO PAULA SOUZA</t>
  </si>
  <si>
    <t>NÚMERO DE CONCLUINTES DE CURSOS TECNOLÓGICOS OFERECIDOS PELO CENTRO PAULA SOUZA</t>
  </si>
  <si>
    <t>NÚMERO DE CONCLUINTES DE CURSOS TÉCNICOS OFERECIDOS PELO CENTRO PAULA SOUZA</t>
  </si>
  <si>
    <t>PERCENTUAL DE ALUNOS CONCLUINTES INSERIDOS NO MERCADO DE TRABALHO</t>
  </si>
  <si>
    <t>ÍNDICE DE SUCESSO NOS ATENDIMENTOS REALIZADOS PELA INVESTE SÃO PAULO</t>
  </si>
  <si>
    <t>NÚMERO DE MUNICÍPIOS ATENDIDOS COM AÇÕES DE INOVAÇÃO PARA A COMPETITIVIDADE</t>
  </si>
  <si>
    <t>NÚMERO DE PATENTES E SOFTWARES.</t>
  </si>
  <si>
    <t>NÚMERO DE EMPRESAS PRIVADAS CONTRATANTES.</t>
  </si>
  <si>
    <t>NÚMERO DE MUNICÍPIOS PAULISTAS CONTRATANTES.</t>
  </si>
  <si>
    <t>NÚMERO DE ORGÃOS GOVERNAMENTAIS E EMPRESAS PÚBLICAS CONTRATANTES.</t>
  </si>
  <si>
    <t>NÚMERO DE MUNICIPIOS ABRANGIDOS</t>
  </si>
  <si>
    <t>NÚMERO DE PESSOAS ASSISTIDAS POR SEMESTRE EM AÇÕES SOCIOASSISTENCIAIS DO PROGRAMA RECOMEÇO</t>
  </si>
  <si>
    <t>NÚMERO DE ATENDIMENTOS NO PLANTÃO JUDICIÁRIO DO CENTRO DE REFERÊNCIA DE ÁLCOOL, TABACO E OUTRAS DROGAS (CRATOD)\x09\x09</t>
  </si>
  <si>
    <t>COBERTURA DE CENTROS DE ATENÇÃO PSICOSSOCIAL – CAPS</t>
  </si>
  <si>
    <t>PERCENTUAL DE CONCLUINTES NO PROGRAMA DE APRIMORAMENTO PROFISSIONAL - PAP</t>
  </si>
  <si>
    <t>PERCENTUAL DE OCUPAÇÃO DAS VAGAS DO PROGRAMA DE RESIDÊNCIA MÉDICA</t>
  </si>
  <si>
    <t>PERCENTUAL DE SERVIDORES ESTADUAIS DA SES CAPACITADOS PELO CEFOR E PELO PROGRAMA HUMANIZA SUS</t>
  </si>
  <si>
    <t>ÁREA CONSTRUÍDA EM OBRAS DE REFORMA, AMPLIAÇÃO E CONSTRUÇÃO DE NOVAS UNIDADES DE SAÚDE</t>
  </si>
  <si>
    <t>PERCENTUAL DE IMPLEMENTAÇÃO DO PROJETO "FORTALECIMENTO DA GESTÃO ESTADUAL DE SAÚDE DE SÃO PAULO"</t>
  </si>
  <si>
    <t>PERCENTUAL DE DELEGADOS QUE PARTICIPARAM DA CONFERÊNCIA ESTADUAL DE SAÚDE.</t>
  </si>
  <si>
    <t>PERCENTUAL DE BOLSAS DE SANGUE COLETADAS PELOS HEMOCENTROS EM RELAÇÃO AO NÚMERO DE BOLSAS A SEREM CONTRATADAS PELA SESSP</t>
  </si>
  <si>
    <t>PERCENTUAL DE ATENDIMENTO PELA FURP DA DEMANDA PARA A PRODUÇÃO DE MEDICAMENTOS</t>
  </si>
  <si>
    <t>PERCENTUAL DE ATENDIMENTO DA DEMANDA DE SOROS SOLICITADA AO INSTITUTO BUTANTAN PELO PROGRAMA NACIONAL DE IMUNIZAÇÃO</t>
  </si>
  <si>
    <t>PERCENTUAL DE ATENDIMENTO DA DEMANDA DE VACINAS SOLICITADAS AO INSTITUTO BUTANTAN PELO PROGRAMA NACIONAL DE IMUNIZAÇÃO</t>
  </si>
  <si>
    <t>NÚMERO DE PARECERES TÉCNICO-CIENTÍFICOS ELABORADOS</t>
  </si>
  <si>
    <t>PERCENTUAL DE CASOS DE DOENÇAS DE NOTIFICAÇÃO COMPULSÓRIA INVESTIGADOS</t>
  </si>
  <si>
    <t>PERCENTUAL DE RESULTADOS DE SOROLOGIA LIBERADOS EM TEMPO OPORTUNO PARA O DIAGNÓSTICO DE DOENÇAS EXANTEMÁTICAS</t>
  </si>
  <si>
    <t>COBERTURA VACINAL DE TRÍPLICE VIRAL (SARAMPO, RUBÉOLA E CAXUMBA) EM CRIANÇAS DE UM ANO</t>
  </si>
  <si>
    <t>CONSULTAS MÉDICAS DE ESPECIALIDADES POR HABITANTE/ANO</t>
  </si>
  <si>
    <t>PARTICIPAÇÃO DAS INTERNAÇÕES EM UNIDADES HOSPITALARES SOB GESTÃO ESTADUAL NO TOTAL DE INTERNAÇÕES NO SUS-SP</t>
  </si>
  <si>
    <t>PERCENTUAL DE INTERNAÇÕES POR CAUSAS SENSÍVEIS À ATENÇÃO BÁSICA NO TOTAL DE INTERNAÇÕES</t>
  </si>
  <si>
    <t>PERCENTUAL DE NASCIDOS VIVOS DE MÃES QUE REALIZARAM 7 OU MAIS CONSULTAS DE PRÉ-NATAL NO TOTAL DE NASCIDOS VIVOS</t>
  </si>
  <si>
    <t>TAXA DE ESCOLARIZAÇÃO LÍQUIDA NO ENSINO MÉDIO</t>
  </si>
  <si>
    <t>TAXA DE ESCOLARIZAÇÃO LÍQUIDA NO ENSINO FUNDAMENTAL DE 9 ANOS</t>
  </si>
  <si>
    <t>PERCENTUAL DO QM, QSE E QAE EM FUNÇÃO DE GESTÃO CERTIFICADOS/HOMOLOGADOS POR CURSOS DE PÓS-GRADUAÇÃO OFERECIDOS PELAEFAP</t>
  </si>
  <si>
    <t>NÚMERO DE PROFISSIONAIS DA EDUCAÇÃO CAPACITADOS POR INICIATIVA DA SEE</t>
  </si>
  <si>
    <t>PERCENTUAL DE ESCOLAS COM AÇÕES DO PROGRAMA ESCOLA DA FAMÍLIA NO TOTAL DE ESCOLAS DA REDE ESTADUAL</t>
  </si>
  <si>
    <t>IDESP – INDICE DE DESENVOLVIMENTO DA EDUCAÇÃO DO ESTADO DE SÃO PAULO: ENSINO MÉDIO</t>
  </si>
  <si>
    <t>IDESP – INDICE DE DESENVOLVIMENTO DA EDUCAÇÃO DO ESTADO DE SÃO PAULO: ANOS FINAIS</t>
  </si>
  <si>
    <t>IDESP – INDICE DE DESENVOLVIMENTO DA EDUCAÇÃO DO ESTADO DE SÃO PAULO: ANOS INICIAIS</t>
  </si>
  <si>
    <t>PERCENTUAL DE JULGAMENTO DE AÇÕES</t>
  </si>
  <si>
    <t>DEMANDA PROCESSUAL</t>
  </si>
  <si>
    <t>TAXA ANUAL DE JULGAMENTO DE AÇÕES EM RELAÇÃO AO EXERCÍCIO ANTERIOR</t>
  </si>
  <si>
    <t>PERCENTUAL DE PROCESSOS IRREGULARES</t>
  </si>
  <si>
    <t>TAXA ANUAL DE PROJETOS DELIBERADOS</t>
  </si>
  <si>
    <t>TAXA DE EVOLUÇÃO ANUAL DE PROJETOS APRESENTADOS</t>
  </si>
  <si>
    <t>PROJETOS APRESENTADOS.</t>
  </si>
  <si>
    <t>Execução Meta 2017</t>
  </si>
  <si>
    <t>Meta LDO/LOA 2017*</t>
  </si>
  <si>
    <t>Indicador</t>
  </si>
  <si>
    <t>Produto</t>
  </si>
  <si>
    <t>Programa</t>
  </si>
  <si>
    <t>Tipo Indicador</t>
  </si>
  <si>
    <t>Ano</t>
  </si>
  <si>
    <t>Fonte: SimPPA/SFP</t>
  </si>
  <si>
    <t>Resultados dos Programas do Plano Plurianual 2016-2019, aprovados na Lei Orçamentária de 2017</t>
  </si>
  <si>
    <t>% de atingimento da meta**</t>
  </si>
  <si>
    <t>OBS**</t>
  </si>
  <si>
    <t>* Nota 1: Indicadores de resultados e Produtos gerados por Ação não orçamentária têm suas metas definidas pela Lei de Diretrizes Orçamentárias - LDO. Por sua vez, Produtos gerados por Ação orçamentária têm suas metas definidas pela Lei Orçamentária Anual - LOA.
** Nota 2: as conexões produtos-ações orçamentárias estão expressas pelo Quadro XVIII da LOA 2017.
*** Nota 3:Taxa de atingimento de meta= (Resultado/Meta)*100. Para indicadores com polaridade negativa deve-se considerar a fórmula: (2 - (Resultado/Meta)) * 100.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</si>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</sst>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FFFFFF"/>
      <name val="Arial"/>
      <family val="2"/>
    </font>
    <font>
      <sz val="10"/>
      <color rgb="FF000000"/>
      <name val="Arial"/>
    </font>
    <font>
      <sz val="9"/>
      <name val="Arial"/>
      <family val="2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B64A0"/>
        <bgColor rgb="FFFFFFFF"/>
      </patternFill>
    </fill>
  </fills>
  <borders count="8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/>
      <top style="thin">
        <color rgb="FF3877A6"/>
      </top>
      <bottom style="thin">
        <color rgb="FFA5A5B1"/>
      </bottom>
      <diagonal/>
    </border>
    <border>
      <left/>
      <right style="thin">
        <color rgb="FF3877A6"/>
      </right>
      <top style="thin">
        <color rgb="FF3877A6"/>
      </top>
      <bottom style="thin">
        <color rgb="FFA5A5B1"/>
      </bottom>
      <diagonal/>
    </border>
    <border>
      <left/>
      <right/>
      <top/>
      <bottom style="thin">
        <color rgb="FF3877A6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0" borderId="0"/>
    <xf numFmtId="9" fontId="8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2" borderId="0" xfId="2" applyFont="1" applyFill="1" applyAlignment="1">
      <alignment horizontal="left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left"/>
    </xf>
    <xf numFmtId="0" fontId="3" fillId="2" borderId="1" xfId="2" applyFont="1" applyFill="1" applyBorder="1" applyAlignment="1">
      <alignment horizontal="center"/>
    </xf>
    <xf numFmtId="49" fontId="3" fillId="2" borderId="1" xfId="2" applyNumberFormat="1" applyFont="1" applyFill="1" applyBorder="1" applyAlignment="1">
      <alignment horizontal="left"/>
    </xf>
    <xf numFmtId="1" fontId="3" fillId="2" borderId="1" xfId="2" applyNumberFormat="1" applyFont="1" applyFill="1" applyBorder="1" applyAlignment="1">
      <alignment horizontal="center"/>
    </xf>
    <xf numFmtId="0" fontId="3" fillId="3" borderId="1" xfId="2" applyFont="1" applyFill="1" applyBorder="1" applyAlignment="1">
      <alignment horizontal="left"/>
    </xf>
    <xf numFmtId="0" fontId="3" fillId="3" borderId="1" xfId="2" applyFont="1" applyFill="1" applyBorder="1" applyAlignment="1">
      <alignment horizontal="center"/>
    </xf>
    <xf numFmtId="49" fontId="3" fillId="3" borderId="1" xfId="2" applyNumberFormat="1" applyFont="1" applyFill="1" applyBorder="1" applyAlignment="1">
      <alignment horizontal="left"/>
    </xf>
    <xf numFmtId="1" fontId="3" fillId="3" borderId="1" xfId="2" applyNumberFormat="1" applyFont="1" applyFill="1" applyBorder="1" applyAlignment="1">
      <alignment horizontal="center"/>
    </xf>
    <xf numFmtId="0" fontId="0" fillId="0" borderId="0" xfId="0" applyFill="1"/>
    <xf numFmtId="49" fontId="4" fillId="4" borderId="2" xfId="2" applyNumberFormat="1" applyFont="1" applyFill="1" applyBorder="1" applyAlignment="1">
      <alignment horizontal="left" wrapText="1"/>
    </xf>
    <xf numFmtId="49" fontId="4" fillId="4" borderId="3" xfId="2" applyNumberFormat="1" applyFont="1" applyFill="1" applyBorder="1" applyAlignment="1">
      <alignment horizontal="left" vertical="center"/>
    </xf>
    <xf numFmtId="49" fontId="4" fillId="4" borderId="2" xfId="2" applyNumberFormat="1" applyFont="1" applyFill="1" applyBorder="1" applyAlignment="1">
      <alignment horizontal="left" vertical="center"/>
    </xf>
    <xf numFmtId="0" fontId="6" fillId="3" borderId="6" xfId="3" applyFont="1" applyFill="1" applyBorder="1" applyAlignment="1"/>
    <xf numFmtId="0" fontId="7" fillId="0" borderId="7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49" fontId="9" fillId="4" borderId="4" xfId="3" applyNumberFormat="1" applyFont="1" applyFill="1" applyBorder="1" applyAlignment="1">
      <alignment horizontal="left" vertical="center"/>
    </xf>
    <xf numFmtId="9" fontId="3" fillId="3" borderId="1" xfId="4" applyFont="1" applyFill="1" applyBorder="1" applyAlignment="1">
      <alignment horizontal="center"/>
    </xf>
    <xf numFmtId="9" fontId="3" fillId="2" borderId="1" xfId="4" applyFont="1" applyFill="1" applyBorder="1" applyAlignment="1">
      <alignment horizontal="center"/>
    </xf>
    <xf numFmtId="49" fontId="4" fillId="4" borderId="3" xfId="2" applyNumberFormat="1" applyFont="1" applyFill="1" applyBorder="1" applyAlignment="1">
      <alignment horizontal="left" vertical="center"/>
    </xf>
    <xf numFmtId="49" fontId="4" fillId="4" borderId="4" xfId="2" applyNumberFormat="1" applyFont="1" applyFill="1" applyBorder="1" applyAlignment="1">
      <alignment horizontal="left" vertical="center"/>
    </xf>
    <xf numFmtId="0" fontId="6" fillId="2" borderId="5" xfId="3" applyFont="1" applyFill="1" applyBorder="1" applyAlignment="1">
      <alignment horizontal="left" vertical="center" wrapText="1"/>
    </xf>
  </cellXfs>
  <cellStyles count="5">
    <cellStyle name="Normal" xfId="0" builtinId="0"/>
    <cellStyle name="Normal 2" xfId="3"/>
    <cellStyle name="Normal 3" xfId="2"/>
    <cellStyle name="Porcentagem" xfId="4" builtinId="5"/>
    <cellStyle name="Título 4" xfId="1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7"/>
  <sheetViews>
    <sheetView tabSelected="1" workbookViewId="0">
      <selection activeCell="A4" sqref="A4:XFD4"/>
    </sheetView>
  </sheetViews>
  <sheetFormatPr defaultRowHeight="15" x14ac:dyDescent="0.25"/>
  <cols>
    <col min="2" max="2" width="16.42578125" customWidth="1"/>
    <col min="4" max="4" width="9" customWidth="1"/>
    <col min="5" max="5" width="11.85546875" customWidth="1"/>
    <col min="6" max="6" width="14" customWidth="1"/>
    <col min="7" max="7" width="34.5703125" customWidth="1"/>
    <col min="8" max="8" width="20.5703125" style="2" customWidth="1"/>
    <col min="9" max="9" width="22.140625" style="2" bestFit="1" customWidth="1"/>
    <col min="10" max="10" width="27.28515625" style="1" customWidth="1"/>
  </cols>
  <sheetData>
    <row r="1" spans="1:10" ht="18.75" x14ac:dyDescent="0.25">
      <c r="A1" s="19" t="s">
        <v>1448</v>
      </c>
      <c r="B1" s="19"/>
      <c r="C1" s="19"/>
      <c r="D1" s="19"/>
      <c r="E1" s="19"/>
      <c r="F1" s="18"/>
      <c r="J1" s="17" t="s">
        <v>1447</v>
      </c>
    </row>
    <row r="2" spans="1:10" ht="6.75" customHeight="1" x14ac:dyDescent="0.25">
      <c r="H2"/>
      <c r="I2"/>
    </row>
    <row r="3" spans="1:10" ht="54" customHeight="1" x14ac:dyDescent="0.25">
      <c r="A3" s="25" t="s">
        <v>1451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5">
      <c r="A4" s="16" t="s">
        <v>1446</v>
      </c>
      <c r="B4" s="16" t="s">
        <v>1445</v>
      </c>
      <c r="C4" s="23" t="s">
        <v>1444</v>
      </c>
      <c r="D4" s="24"/>
      <c r="E4" s="15" t="s">
        <v>1443</v>
      </c>
      <c r="F4" s="15" t="s">
        <v>1442</v>
      </c>
      <c r="G4" s="14" t="s">
        <v>1441</v>
      </c>
      <c r="H4" s="14" t="s">
        <v>1440</v>
      </c>
      <c r="I4" s="20" t="s">
        <v>1449</v>
      </c>
      <c r="J4" s="14" t="s">
        <v>1450</v>
      </c>
    </row>
    <row r="5" spans="1:10" x14ac:dyDescent="0.25">
      <c r="A5" s="12">
        <v>2017</v>
      </c>
      <c r="B5" s="11" t="s">
        <v>1192</v>
      </c>
      <c r="C5" s="10">
        <v>150</v>
      </c>
      <c r="D5" s="11" t="s">
        <v>1169</v>
      </c>
      <c r="E5" s="9"/>
      <c r="F5" s="11" t="s">
        <v>1439</v>
      </c>
      <c r="G5" s="10">
        <v>28665</v>
      </c>
      <c r="H5" s="10">
        <v>25775</v>
      </c>
      <c r="I5" s="21">
        <f>H5/G5</f>
        <v>0.8991801848944706</v>
      </c>
      <c r="J5" s="9"/>
    </row>
    <row r="6" spans="1:10" x14ac:dyDescent="0.25">
      <c r="A6" s="8">
        <v>2017</v>
      </c>
      <c r="B6" s="7" t="s">
        <v>1192</v>
      </c>
      <c r="C6" s="6">
        <v>150</v>
      </c>
      <c r="D6" s="7" t="s">
        <v>1169</v>
      </c>
      <c r="E6" s="5"/>
      <c r="F6" s="7" t="s">
        <v>1438</v>
      </c>
      <c r="G6" s="6">
        <v>159.44</v>
      </c>
      <c r="H6" s="6">
        <v>145.10498999999999</v>
      </c>
      <c r="I6" s="22">
        <f t="shared" ref="I6:I69" si="0">H6/G6</f>
        <v>0.91009150777722025</v>
      </c>
      <c r="J6" s="5"/>
    </row>
    <row r="7" spans="1:10" x14ac:dyDescent="0.25">
      <c r="A7" s="12">
        <v>2017</v>
      </c>
      <c r="B7" s="11" t="s">
        <v>1192</v>
      </c>
      <c r="C7" s="10">
        <v>150</v>
      </c>
      <c r="D7" s="11" t="s">
        <v>1169</v>
      </c>
      <c r="E7" s="9"/>
      <c r="F7" s="11" t="s">
        <v>1437</v>
      </c>
      <c r="G7" s="10">
        <v>55.59</v>
      </c>
      <c r="H7" s="10">
        <v>30.267289999999999</v>
      </c>
      <c r="I7" s="21">
        <f t="shared" si="0"/>
        <v>0.54447364633926965</v>
      </c>
      <c r="J7" s="9"/>
    </row>
    <row r="8" spans="1:10" x14ac:dyDescent="0.25">
      <c r="A8" s="8">
        <v>2017</v>
      </c>
      <c r="B8" s="7" t="s">
        <v>1192</v>
      </c>
      <c r="C8" s="6">
        <v>200</v>
      </c>
      <c r="D8" s="7" t="s">
        <v>1167</v>
      </c>
      <c r="E8" s="5"/>
      <c r="F8" s="7" t="s">
        <v>1436</v>
      </c>
      <c r="G8" s="6">
        <v>15</v>
      </c>
      <c r="H8" s="6">
        <v>20.576219999999999</v>
      </c>
      <c r="I8" s="22">
        <f t="shared" si="0"/>
        <v>1.371748</v>
      </c>
      <c r="J8" s="5"/>
    </row>
    <row r="9" spans="1:10" x14ac:dyDescent="0.25">
      <c r="A9" s="12">
        <v>2017</v>
      </c>
      <c r="B9" s="11" t="s">
        <v>1192</v>
      </c>
      <c r="C9" s="10">
        <v>303</v>
      </c>
      <c r="D9" s="11" t="s">
        <v>1151</v>
      </c>
      <c r="E9" s="9"/>
      <c r="F9" s="11" t="s">
        <v>1435</v>
      </c>
      <c r="G9" s="10">
        <v>98.5</v>
      </c>
      <c r="H9" s="10">
        <v>102.74297</v>
      </c>
      <c r="I9" s="21">
        <f t="shared" si="0"/>
        <v>1.0430758375634517</v>
      </c>
      <c r="J9" s="9"/>
    </row>
    <row r="10" spans="1:10" x14ac:dyDescent="0.25">
      <c r="A10" s="8">
        <v>2017</v>
      </c>
      <c r="B10" s="7" t="s">
        <v>1192</v>
      </c>
      <c r="C10" s="6">
        <v>303</v>
      </c>
      <c r="D10" s="7" t="s">
        <v>1151</v>
      </c>
      <c r="E10" s="5"/>
      <c r="F10" s="7" t="s">
        <v>1434</v>
      </c>
      <c r="G10" s="6">
        <v>70.599999999999994</v>
      </c>
      <c r="H10" s="6">
        <v>40.66095</v>
      </c>
      <c r="I10" s="22">
        <f t="shared" si="0"/>
        <v>0.57593413597733711</v>
      </c>
      <c r="J10" s="5"/>
    </row>
    <row r="11" spans="1:10" x14ac:dyDescent="0.25">
      <c r="A11" s="12">
        <v>2017</v>
      </c>
      <c r="B11" s="11" t="s">
        <v>1192</v>
      </c>
      <c r="C11" s="10">
        <v>600</v>
      </c>
      <c r="D11" s="11" t="s">
        <v>1148</v>
      </c>
      <c r="E11" s="9"/>
      <c r="F11" s="11" t="s">
        <v>1433</v>
      </c>
      <c r="G11" s="10">
        <v>100</v>
      </c>
      <c r="H11" s="10">
        <v>214.5189</v>
      </c>
      <c r="I11" s="21">
        <f t="shared" si="0"/>
        <v>2.1451890000000002</v>
      </c>
      <c r="J11" s="9"/>
    </row>
    <row r="12" spans="1:10" x14ac:dyDescent="0.25">
      <c r="A12" s="8">
        <v>2017</v>
      </c>
      <c r="B12" s="7" t="s">
        <v>1192</v>
      </c>
      <c r="C12" s="6">
        <v>800</v>
      </c>
      <c r="D12" s="7" t="s">
        <v>1124</v>
      </c>
      <c r="E12" s="5"/>
      <c r="F12" s="7" t="s">
        <v>1432</v>
      </c>
      <c r="G12" s="6">
        <v>5.46</v>
      </c>
      <c r="H12" s="6">
        <v>5.4</v>
      </c>
      <c r="I12" s="22">
        <f t="shared" si="0"/>
        <v>0.98901098901098905</v>
      </c>
      <c r="J12" s="5"/>
    </row>
    <row r="13" spans="1:10" x14ac:dyDescent="0.25">
      <c r="A13" s="12">
        <v>2017</v>
      </c>
      <c r="B13" s="11" t="s">
        <v>1192</v>
      </c>
      <c r="C13" s="10">
        <v>800</v>
      </c>
      <c r="D13" s="11" t="s">
        <v>1124</v>
      </c>
      <c r="E13" s="9"/>
      <c r="F13" s="11" t="s">
        <v>1431</v>
      </c>
      <c r="G13" s="10">
        <v>2.7</v>
      </c>
      <c r="H13" s="10">
        <v>3.41</v>
      </c>
      <c r="I13" s="21">
        <f t="shared" si="0"/>
        <v>1.2629629629629628</v>
      </c>
      <c r="J13" s="9"/>
    </row>
    <row r="14" spans="1:10" x14ac:dyDescent="0.25">
      <c r="A14" s="8">
        <v>2017</v>
      </c>
      <c r="B14" s="7" t="s">
        <v>1192</v>
      </c>
      <c r="C14" s="6">
        <v>800</v>
      </c>
      <c r="D14" s="7" t="s">
        <v>1124</v>
      </c>
      <c r="E14" s="5"/>
      <c r="F14" s="7" t="s">
        <v>1430</v>
      </c>
      <c r="G14" s="6">
        <v>2.0299999999999998</v>
      </c>
      <c r="H14" s="6">
        <v>2.7</v>
      </c>
      <c r="I14" s="22">
        <f t="shared" si="0"/>
        <v>1.330049261083744</v>
      </c>
      <c r="J14" s="5"/>
    </row>
    <row r="15" spans="1:10" x14ac:dyDescent="0.25">
      <c r="A15" s="12">
        <v>2017</v>
      </c>
      <c r="B15" s="11" t="s">
        <v>1192</v>
      </c>
      <c r="C15" s="10">
        <v>805</v>
      </c>
      <c r="D15" s="11" t="s">
        <v>1121</v>
      </c>
      <c r="E15" s="9"/>
      <c r="F15" s="11" t="s">
        <v>1429</v>
      </c>
      <c r="G15" s="10">
        <v>35</v>
      </c>
      <c r="H15" s="10">
        <v>42.929090000000002</v>
      </c>
      <c r="I15" s="21">
        <f t="shared" si="0"/>
        <v>1.2265454285714286</v>
      </c>
      <c r="J15" s="9"/>
    </row>
    <row r="16" spans="1:10" x14ac:dyDescent="0.25">
      <c r="A16" s="8">
        <v>2017</v>
      </c>
      <c r="B16" s="7" t="s">
        <v>1192</v>
      </c>
      <c r="C16" s="6">
        <v>808</v>
      </c>
      <c r="D16" s="7" t="s">
        <v>1116</v>
      </c>
      <c r="E16" s="5"/>
      <c r="F16" s="7" t="s">
        <v>1428</v>
      </c>
      <c r="G16" s="6">
        <v>22140</v>
      </c>
      <c r="H16" s="6">
        <v>33284</v>
      </c>
      <c r="I16" s="22">
        <f t="shared" si="0"/>
        <v>1.5033423667570009</v>
      </c>
      <c r="J16" s="5"/>
    </row>
    <row r="17" spans="1:10" x14ac:dyDescent="0.25">
      <c r="A17" s="12">
        <v>2017</v>
      </c>
      <c r="B17" s="11" t="s">
        <v>1192</v>
      </c>
      <c r="C17" s="10">
        <v>808</v>
      </c>
      <c r="D17" s="11" t="s">
        <v>1116</v>
      </c>
      <c r="E17" s="9"/>
      <c r="F17" s="11" t="s">
        <v>1427</v>
      </c>
      <c r="G17" s="10">
        <v>2</v>
      </c>
      <c r="H17" s="10">
        <v>0</v>
      </c>
      <c r="I17" s="21">
        <f t="shared" si="0"/>
        <v>0</v>
      </c>
      <c r="J17" s="9"/>
    </row>
    <row r="18" spans="1:10" x14ac:dyDescent="0.25">
      <c r="A18" s="8">
        <v>2017</v>
      </c>
      <c r="B18" s="7" t="s">
        <v>1192</v>
      </c>
      <c r="C18" s="6">
        <v>815</v>
      </c>
      <c r="D18" s="7" t="s">
        <v>1099</v>
      </c>
      <c r="E18" s="5"/>
      <c r="F18" s="7" t="s">
        <v>1426</v>
      </c>
      <c r="G18" s="6">
        <v>93.9</v>
      </c>
      <c r="H18" s="6">
        <v>99.709320000000005</v>
      </c>
      <c r="I18" s="22">
        <f t="shared" si="0"/>
        <v>1.0618670926517573</v>
      </c>
      <c r="J18" s="5"/>
    </row>
    <row r="19" spans="1:10" x14ac:dyDescent="0.25">
      <c r="A19" s="12">
        <v>2017</v>
      </c>
      <c r="B19" s="11" t="s">
        <v>1192</v>
      </c>
      <c r="C19" s="10">
        <v>815</v>
      </c>
      <c r="D19" s="11" t="s">
        <v>1099</v>
      </c>
      <c r="E19" s="9"/>
      <c r="F19" s="11" t="s">
        <v>1425</v>
      </c>
      <c r="G19" s="10">
        <v>70.3</v>
      </c>
      <c r="H19" s="10">
        <v>85.13973</v>
      </c>
      <c r="I19" s="21">
        <f t="shared" si="0"/>
        <v>1.2110914651493598</v>
      </c>
      <c r="J19" s="9"/>
    </row>
    <row r="20" spans="1:10" x14ac:dyDescent="0.25">
      <c r="A20" s="8">
        <v>2017</v>
      </c>
      <c r="B20" s="7" t="s">
        <v>1192</v>
      </c>
      <c r="C20" s="6">
        <v>930</v>
      </c>
      <c r="D20" s="7" t="s">
        <v>1081</v>
      </c>
      <c r="E20" s="5"/>
      <c r="F20" s="7" t="s">
        <v>1424</v>
      </c>
      <c r="G20" s="6">
        <v>76.19</v>
      </c>
      <c r="H20" s="6">
        <v>79.658159999999995</v>
      </c>
      <c r="I20" s="22">
        <f t="shared" si="0"/>
        <v>1.0455198844992781</v>
      </c>
      <c r="J20" s="5"/>
    </row>
    <row r="21" spans="1:10" x14ac:dyDescent="0.25">
      <c r="A21" s="12">
        <v>2017</v>
      </c>
      <c r="B21" s="11" t="s">
        <v>1192</v>
      </c>
      <c r="C21" s="10">
        <v>930</v>
      </c>
      <c r="D21" s="11" t="s">
        <v>1081</v>
      </c>
      <c r="E21" s="9"/>
      <c r="F21" s="11" t="s">
        <v>1423</v>
      </c>
      <c r="G21" s="10">
        <v>15.42</v>
      </c>
      <c r="H21" s="10">
        <v>12.573079999999999</v>
      </c>
      <c r="I21" s="22">
        <f>2-(H21/G21)</f>
        <v>1.1846251621271078</v>
      </c>
      <c r="J21" s="9"/>
    </row>
    <row r="22" spans="1:10" x14ac:dyDescent="0.25">
      <c r="A22" s="8">
        <v>2017</v>
      </c>
      <c r="B22" s="7" t="s">
        <v>1192</v>
      </c>
      <c r="C22" s="6">
        <v>930</v>
      </c>
      <c r="D22" s="7" t="s">
        <v>1081</v>
      </c>
      <c r="E22" s="5"/>
      <c r="F22" s="7" t="s">
        <v>1422</v>
      </c>
      <c r="G22" s="6">
        <v>46</v>
      </c>
      <c r="H22" s="6">
        <v>47.179209999999998</v>
      </c>
      <c r="I22" s="22">
        <f t="shared" si="0"/>
        <v>1.0256349999999999</v>
      </c>
      <c r="J22" s="5"/>
    </row>
    <row r="23" spans="1:10" x14ac:dyDescent="0.25">
      <c r="A23" s="12">
        <v>2017</v>
      </c>
      <c r="B23" s="11" t="s">
        <v>1192</v>
      </c>
      <c r="C23" s="10">
        <v>930</v>
      </c>
      <c r="D23" s="11" t="s">
        <v>1081</v>
      </c>
      <c r="E23" s="9"/>
      <c r="F23" s="11" t="s">
        <v>1421</v>
      </c>
      <c r="G23" s="10">
        <v>2.0499999999999998</v>
      </c>
      <c r="H23" s="10">
        <v>1.8500300000000001</v>
      </c>
      <c r="I23" s="21">
        <f t="shared" si="0"/>
        <v>0.90245365853658543</v>
      </c>
      <c r="J23" s="9"/>
    </row>
    <row r="24" spans="1:10" x14ac:dyDescent="0.25">
      <c r="A24" s="8">
        <v>2017</v>
      </c>
      <c r="B24" s="7" t="s">
        <v>1192</v>
      </c>
      <c r="C24" s="6">
        <v>932</v>
      </c>
      <c r="D24" s="7" t="s">
        <v>1062</v>
      </c>
      <c r="E24" s="5"/>
      <c r="F24" s="7" t="s">
        <v>1420</v>
      </c>
      <c r="G24" s="6">
        <v>95</v>
      </c>
      <c r="H24" s="6">
        <v>64.700090000000003</v>
      </c>
      <c r="I24" s="22">
        <f t="shared" si="0"/>
        <v>0.6810535789473684</v>
      </c>
      <c r="J24" s="5"/>
    </row>
    <row r="25" spans="1:10" x14ac:dyDescent="0.25">
      <c r="A25" s="12">
        <v>2017</v>
      </c>
      <c r="B25" s="11" t="s">
        <v>1192</v>
      </c>
      <c r="C25" s="10">
        <v>932</v>
      </c>
      <c r="D25" s="11" t="s">
        <v>1062</v>
      </c>
      <c r="E25" s="9"/>
      <c r="F25" s="11" t="s">
        <v>1419</v>
      </c>
      <c r="G25" s="10">
        <v>90</v>
      </c>
      <c r="H25" s="10">
        <v>91.171469999999999</v>
      </c>
      <c r="I25" s="21">
        <f t="shared" si="0"/>
        <v>1.0130163333333333</v>
      </c>
      <c r="J25" s="9"/>
    </row>
    <row r="26" spans="1:10" x14ac:dyDescent="0.25">
      <c r="A26" s="8">
        <v>2017</v>
      </c>
      <c r="B26" s="7" t="s">
        <v>1192</v>
      </c>
      <c r="C26" s="6">
        <v>932</v>
      </c>
      <c r="D26" s="7" t="s">
        <v>1062</v>
      </c>
      <c r="E26" s="5"/>
      <c r="F26" s="7" t="s">
        <v>1418</v>
      </c>
      <c r="G26" s="6">
        <v>89</v>
      </c>
      <c r="H26" s="6">
        <v>95.386330000000001</v>
      </c>
      <c r="I26" s="22">
        <f t="shared" si="0"/>
        <v>1.0717565168539327</v>
      </c>
      <c r="J26" s="5"/>
    </row>
    <row r="27" spans="1:10" x14ac:dyDescent="0.25">
      <c r="A27" s="12">
        <v>2017</v>
      </c>
      <c r="B27" s="11" t="s">
        <v>1192</v>
      </c>
      <c r="C27" s="10">
        <v>933</v>
      </c>
      <c r="D27" s="11" t="s">
        <v>1055</v>
      </c>
      <c r="E27" s="9"/>
      <c r="F27" s="11" t="s">
        <v>1417</v>
      </c>
      <c r="G27" s="10">
        <v>5</v>
      </c>
      <c r="H27" s="10">
        <v>10</v>
      </c>
      <c r="I27" s="21">
        <f t="shared" si="0"/>
        <v>2</v>
      </c>
      <c r="J27" s="9"/>
    </row>
    <row r="28" spans="1:10" x14ac:dyDescent="0.25">
      <c r="A28" s="8">
        <v>2017</v>
      </c>
      <c r="B28" s="7" t="s">
        <v>1192</v>
      </c>
      <c r="C28" s="6">
        <v>935</v>
      </c>
      <c r="D28" s="7" t="s">
        <v>1048</v>
      </c>
      <c r="E28" s="5"/>
      <c r="F28" s="7" t="s">
        <v>1416</v>
      </c>
      <c r="G28" s="6">
        <v>100</v>
      </c>
      <c r="H28" s="6">
        <v>118.8301</v>
      </c>
      <c r="I28" s="22">
        <f t="shared" si="0"/>
        <v>1.1883010000000001</v>
      </c>
      <c r="J28" s="5"/>
    </row>
    <row r="29" spans="1:10" x14ac:dyDescent="0.25">
      <c r="A29" s="12">
        <v>2017</v>
      </c>
      <c r="B29" s="11" t="s">
        <v>1192</v>
      </c>
      <c r="C29" s="10">
        <v>935</v>
      </c>
      <c r="D29" s="11" t="s">
        <v>1048</v>
      </c>
      <c r="E29" s="9"/>
      <c r="F29" s="11" t="s">
        <v>1415</v>
      </c>
      <c r="G29" s="10">
        <v>100</v>
      </c>
      <c r="H29" s="10">
        <v>92.046440000000004</v>
      </c>
      <c r="I29" s="21">
        <f t="shared" si="0"/>
        <v>0.92046440000000007</v>
      </c>
      <c r="J29" s="9"/>
    </row>
    <row r="30" spans="1:10" x14ac:dyDescent="0.25">
      <c r="A30" s="8">
        <v>2017</v>
      </c>
      <c r="B30" s="7" t="s">
        <v>1192</v>
      </c>
      <c r="C30" s="6">
        <v>935</v>
      </c>
      <c r="D30" s="7" t="s">
        <v>1048</v>
      </c>
      <c r="E30" s="5"/>
      <c r="F30" s="7" t="s">
        <v>1414</v>
      </c>
      <c r="G30" s="6">
        <v>85</v>
      </c>
      <c r="H30" s="6">
        <v>60.580599999999997</v>
      </c>
      <c r="I30" s="22">
        <f t="shared" si="0"/>
        <v>0.71271294117647055</v>
      </c>
      <c r="J30" s="5"/>
    </row>
    <row r="31" spans="1:10" x14ac:dyDescent="0.25">
      <c r="A31" s="12">
        <v>2017</v>
      </c>
      <c r="B31" s="11" t="s">
        <v>1192</v>
      </c>
      <c r="C31" s="10">
        <v>936</v>
      </c>
      <c r="D31" s="11" t="s">
        <v>1045</v>
      </c>
      <c r="E31" s="9"/>
      <c r="F31" s="11" t="s">
        <v>1413</v>
      </c>
      <c r="G31" s="10">
        <v>95</v>
      </c>
      <c r="H31" s="10">
        <v>96.478650000000002</v>
      </c>
      <c r="I31" s="21">
        <f t="shared" si="0"/>
        <v>1.0155647368421052</v>
      </c>
      <c r="J31" s="9"/>
    </row>
    <row r="32" spans="1:10" x14ac:dyDescent="0.25">
      <c r="A32" s="8">
        <v>2017</v>
      </c>
      <c r="B32" s="7" t="s">
        <v>1192</v>
      </c>
      <c r="C32" s="6">
        <v>940</v>
      </c>
      <c r="D32" s="7" t="s">
        <v>1038</v>
      </c>
      <c r="E32" s="5"/>
      <c r="F32" s="7" t="s">
        <v>1412</v>
      </c>
      <c r="G32" s="6">
        <v>0</v>
      </c>
      <c r="H32" s="6">
        <v>0</v>
      </c>
      <c r="I32" s="22" t="s">
        <v>1452</v>
      </c>
      <c r="J32" s="5"/>
    </row>
    <row r="33" spans="1:10" x14ac:dyDescent="0.25">
      <c r="A33" s="12">
        <v>2017</v>
      </c>
      <c r="B33" s="11" t="s">
        <v>1192</v>
      </c>
      <c r="C33" s="10">
        <v>940</v>
      </c>
      <c r="D33" s="11" t="s">
        <v>1038</v>
      </c>
      <c r="E33" s="9"/>
      <c r="F33" s="11" t="s">
        <v>1411</v>
      </c>
      <c r="G33" s="10">
        <v>50</v>
      </c>
      <c r="H33" s="10">
        <v>45.244950000000003</v>
      </c>
      <c r="I33" s="21">
        <f t="shared" si="0"/>
        <v>0.90489900000000001</v>
      </c>
      <c r="J33" s="9"/>
    </row>
    <row r="34" spans="1:10" x14ac:dyDescent="0.25">
      <c r="A34" s="8">
        <v>2017</v>
      </c>
      <c r="B34" s="7" t="s">
        <v>1192</v>
      </c>
      <c r="C34" s="6">
        <v>941</v>
      </c>
      <c r="D34" s="7" t="s">
        <v>1029</v>
      </c>
      <c r="E34" s="5"/>
      <c r="F34" s="7" t="s">
        <v>1410</v>
      </c>
      <c r="G34" s="6">
        <v>226458.8</v>
      </c>
      <c r="H34" s="6">
        <v>52791.11</v>
      </c>
      <c r="I34" s="22">
        <f t="shared" si="0"/>
        <v>0.23311573672562075</v>
      </c>
      <c r="J34" s="5"/>
    </row>
    <row r="35" spans="1:10" x14ac:dyDescent="0.25">
      <c r="A35" s="12">
        <v>2017</v>
      </c>
      <c r="B35" s="11" t="s">
        <v>1192</v>
      </c>
      <c r="C35" s="10">
        <v>942</v>
      </c>
      <c r="D35" s="11" t="s">
        <v>1020</v>
      </c>
      <c r="E35" s="9"/>
      <c r="F35" s="11" t="s">
        <v>1409</v>
      </c>
      <c r="G35" s="10">
        <v>3</v>
      </c>
      <c r="H35" s="10">
        <v>18.079940000000001</v>
      </c>
      <c r="I35" s="21">
        <f t="shared" si="0"/>
        <v>6.0266466666666672</v>
      </c>
      <c r="J35" s="9"/>
    </row>
    <row r="36" spans="1:10" x14ac:dyDescent="0.25">
      <c r="A36" s="8">
        <v>2017</v>
      </c>
      <c r="B36" s="7" t="s">
        <v>1192</v>
      </c>
      <c r="C36" s="6">
        <v>942</v>
      </c>
      <c r="D36" s="7" t="s">
        <v>1020</v>
      </c>
      <c r="E36" s="5"/>
      <c r="F36" s="7" t="s">
        <v>1408</v>
      </c>
      <c r="G36" s="6">
        <v>96</v>
      </c>
      <c r="H36" s="6">
        <v>96.709540000000004</v>
      </c>
      <c r="I36" s="22">
        <f t="shared" si="0"/>
        <v>1.0073910416666667</v>
      </c>
      <c r="J36" s="5"/>
    </row>
    <row r="37" spans="1:10" x14ac:dyDescent="0.25">
      <c r="A37" s="12">
        <v>2017</v>
      </c>
      <c r="B37" s="11" t="s">
        <v>1192</v>
      </c>
      <c r="C37" s="10">
        <v>942</v>
      </c>
      <c r="D37" s="11" t="s">
        <v>1020</v>
      </c>
      <c r="E37" s="9"/>
      <c r="F37" s="11" t="s">
        <v>1407</v>
      </c>
      <c r="G37" s="10">
        <v>84.7</v>
      </c>
      <c r="H37" s="10">
        <v>91.496589999999998</v>
      </c>
      <c r="I37" s="21">
        <f t="shared" si="0"/>
        <v>1.0802430932703659</v>
      </c>
      <c r="J37" s="9"/>
    </row>
    <row r="38" spans="1:10" x14ac:dyDescent="0.25">
      <c r="A38" s="8">
        <v>2017</v>
      </c>
      <c r="B38" s="7" t="s">
        <v>1192</v>
      </c>
      <c r="C38" s="6">
        <v>944</v>
      </c>
      <c r="D38" s="7" t="s">
        <v>1011</v>
      </c>
      <c r="E38" s="5"/>
      <c r="F38" s="7" t="s">
        <v>1406</v>
      </c>
      <c r="G38" s="6">
        <v>0.92</v>
      </c>
      <c r="H38" s="6">
        <v>1.0692699999999999</v>
      </c>
      <c r="I38" s="22">
        <f t="shared" si="0"/>
        <v>1.1622499999999998</v>
      </c>
      <c r="J38" s="5"/>
    </row>
    <row r="39" spans="1:10" x14ac:dyDescent="0.25">
      <c r="A39" s="12">
        <v>2017</v>
      </c>
      <c r="B39" s="11" t="s">
        <v>1192</v>
      </c>
      <c r="C39" s="10">
        <v>944</v>
      </c>
      <c r="D39" s="11" t="s">
        <v>1011</v>
      </c>
      <c r="E39" s="9"/>
      <c r="F39" s="11" t="s">
        <v>1405</v>
      </c>
      <c r="G39" s="10">
        <v>70</v>
      </c>
      <c r="H39" s="10">
        <v>163</v>
      </c>
      <c r="I39" s="21">
        <f t="shared" si="0"/>
        <v>2.3285714285714287</v>
      </c>
      <c r="J39" s="9"/>
    </row>
    <row r="40" spans="1:10" x14ac:dyDescent="0.25">
      <c r="A40" s="8">
        <v>2017</v>
      </c>
      <c r="B40" s="7" t="s">
        <v>1192</v>
      </c>
      <c r="C40" s="6">
        <v>944</v>
      </c>
      <c r="D40" s="7" t="s">
        <v>1011</v>
      </c>
      <c r="E40" s="5"/>
      <c r="F40" s="7" t="s">
        <v>1404</v>
      </c>
      <c r="G40" s="6">
        <v>9505</v>
      </c>
      <c r="H40" s="6">
        <v>14165</v>
      </c>
      <c r="I40" s="22">
        <f t="shared" si="0"/>
        <v>1.4902682798527092</v>
      </c>
      <c r="J40" s="5"/>
    </row>
    <row r="41" spans="1:10" x14ac:dyDescent="0.25">
      <c r="A41" s="12">
        <v>2017</v>
      </c>
      <c r="B41" s="11" t="s">
        <v>1192</v>
      </c>
      <c r="C41" s="10">
        <v>1015</v>
      </c>
      <c r="D41" s="11" t="s">
        <v>1006</v>
      </c>
      <c r="E41" s="9"/>
      <c r="F41" s="11" t="s">
        <v>1403</v>
      </c>
      <c r="G41" s="10">
        <v>14</v>
      </c>
      <c r="H41" s="10">
        <v>114</v>
      </c>
      <c r="I41" s="21">
        <f t="shared" si="0"/>
        <v>8.1428571428571423</v>
      </c>
      <c r="J41" s="9"/>
    </row>
    <row r="42" spans="1:10" x14ac:dyDescent="0.25">
      <c r="A42" s="8">
        <v>2017</v>
      </c>
      <c r="B42" s="7" t="s">
        <v>1192</v>
      </c>
      <c r="C42" s="6">
        <v>1021</v>
      </c>
      <c r="D42" s="7" t="s">
        <v>1002</v>
      </c>
      <c r="E42" s="5"/>
      <c r="F42" s="7" t="s">
        <v>1402</v>
      </c>
      <c r="G42" s="6">
        <v>18</v>
      </c>
      <c r="H42" s="6">
        <v>36</v>
      </c>
      <c r="I42" s="22">
        <f t="shared" si="0"/>
        <v>2</v>
      </c>
      <c r="J42" s="5"/>
    </row>
    <row r="43" spans="1:10" x14ac:dyDescent="0.25">
      <c r="A43" s="12">
        <v>2017</v>
      </c>
      <c r="B43" s="11" t="s">
        <v>1192</v>
      </c>
      <c r="C43" s="10">
        <v>1021</v>
      </c>
      <c r="D43" s="11" t="s">
        <v>1002</v>
      </c>
      <c r="E43" s="9"/>
      <c r="F43" s="11" t="s">
        <v>1401</v>
      </c>
      <c r="G43" s="10">
        <v>100</v>
      </c>
      <c r="H43" s="10">
        <v>56</v>
      </c>
      <c r="I43" s="21">
        <f t="shared" si="0"/>
        <v>0.56000000000000005</v>
      </c>
      <c r="J43" s="9"/>
    </row>
    <row r="44" spans="1:10" x14ac:dyDescent="0.25">
      <c r="A44" s="8">
        <v>2017</v>
      </c>
      <c r="B44" s="7" t="s">
        <v>1192</v>
      </c>
      <c r="C44" s="6">
        <v>1021</v>
      </c>
      <c r="D44" s="7" t="s">
        <v>1002</v>
      </c>
      <c r="E44" s="5"/>
      <c r="F44" s="7" t="s">
        <v>1400</v>
      </c>
      <c r="G44" s="6">
        <v>4100</v>
      </c>
      <c r="H44" s="6">
        <v>2638</v>
      </c>
      <c r="I44" s="22">
        <f t="shared" si="0"/>
        <v>0.64341463414634148</v>
      </c>
      <c r="J44" s="5"/>
    </row>
    <row r="45" spans="1:10" x14ac:dyDescent="0.25">
      <c r="A45" s="12">
        <v>2017</v>
      </c>
      <c r="B45" s="11" t="s">
        <v>1192</v>
      </c>
      <c r="C45" s="10">
        <v>1021</v>
      </c>
      <c r="D45" s="11" t="s">
        <v>1002</v>
      </c>
      <c r="E45" s="9"/>
      <c r="F45" s="11" t="s">
        <v>1399</v>
      </c>
      <c r="G45" s="10">
        <v>123</v>
      </c>
      <c r="H45" s="10">
        <v>10</v>
      </c>
      <c r="I45" s="21">
        <f t="shared" si="0"/>
        <v>8.1300813008130079E-2</v>
      </c>
      <c r="J45" s="9"/>
    </row>
    <row r="46" spans="1:10" x14ac:dyDescent="0.25">
      <c r="A46" s="8">
        <v>2017</v>
      </c>
      <c r="B46" s="7" t="s">
        <v>1192</v>
      </c>
      <c r="C46" s="6">
        <v>1027</v>
      </c>
      <c r="D46" s="7" t="s">
        <v>991</v>
      </c>
      <c r="E46" s="5"/>
      <c r="F46" s="7" t="s">
        <v>1398</v>
      </c>
      <c r="G46" s="6">
        <v>40</v>
      </c>
      <c r="H46" s="6">
        <v>110</v>
      </c>
      <c r="I46" s="22">
        <f t="shared" si="0"/>
        <v>2.75</v>
      </c>
      <c r="J46" s="5"/>
    </row>
    <row r="47" spans="1:10" x14ac:dyDescent="0.25">
      <c r="A47" s="12">
        <v>2017</v>
      </c>
      <c r="B47" s="11" t="s">
        <v>1192</v>
      </c>
      <c r="C47" s="10">
        <v>1027</v>
      </c>
      <c r="D47" s="11" t="s">
        <v>991</v>
      </c>
      <c r="E47" s="9"/>
      <c r="F47" s="11" t="s">
        <v>1397</v>
      </c>
      <c r="G47" s="10">
        <v>65</v>
      </c>
      <c r="H47" s="10">
        <v>8.33</v>
      </c>
      <c r="I47" s="21">
        <f t="shared" si="0"/>
        <v>0.12815384615384615</v>
      </c>
      <c r="J47" s="9"/>
    </row>
    <row r="48" spans="1:10" x14ac:dyDescent="0.25">
      <c r="A48" s="8">
        <v>2017</v>
      </c>
      <c r="B48" s="7" t="s">
        <v>1192</v>
      </c>
      <c r="C48" s="6">
        <v>1038</v>
      </c>
      <c r="D48" s="7" t="s">
        <v>988</v>
      </c>
      <c r="E48" s="5"/>
      <c r="F48" s="7" t="s">
        <v>1396</v>
      </c>
      <c r="G48" s="6">
        <v>30</v>
      </c>
      <c r="H48" s="6">
        <v>39.998170000000002</v>
      </c>
      <c r="I48" s="22">
        <f t="shared" si="0"/>
        <v>1.3332723333333334</v>
      </c>
      <c r="J48" s="5"/>
    </row>
    <row r="49" spans="1:10" x14ac:dyDescent="0.25">
      <c r="A49" s="12">
        <v>2017</v>
      </c>
      <c r="B49" s="11" t="s">
        <v>1192</v>
      </c>
      <c r="C49" s="10">
        <v>1039</v>
      </c>
      <c r="D49" s="11" t="s">
        <v>973</v>
      </c>
      <c r="E49" s="9"/>
      <c r="F49" s="11" t="s">
        <v>1395</v>
      </c>
      <c r="G49" s="10">
        <v>76000</v>
      </c>
      <c r="H49" s="10">
        <v>77800</v>
      </c>
      <c r="I49" s="21">
        <f t="shared" si="0"/>
        <v>1.0236842105263158</v>
      </c>
      <c r="J49" s="9"/>
    </row>
    <row r="50" spans="1:10" x14ac:dyDescent="0.25">
      <c r="A50" s="8">
        <v>2017</v>
      </c>
      <c r="B50" s="7" t="s">
        <v>1192</v>
      </c>
      <c r="C50" s="6">
        <v>1039</v>
      </c>
      <c r="D50" s="7" t="s">
        <v>973</v>
      </c>
      <c r="E50" s="5"/>
      <c r="F50" s="7" t="s">
        <v>1394</v>
      </c>
      <c r="G50" s="6">
        <v>8339</v>
      </c>
      <c r="H50" s="6">
        <v>8790</v>
      </c>
      <c r="I50" s="22">
        <f t="shared" si="0"/>
        <v>1.0540832234080826</v>
      </c>
      <c r="J50" s="5"/>
    </row>
    <row r="51" spans="1:10" x14ac:dyDescent="0.25">
      <c r="A51" s="12">
        <v>2017</v>
      </c>
      <c r="B51" s="11" t="s">
        <v>1192</v>
      </c>
      <c r="C51" s="10">
        <v>1039</v>
      </c>
      <c r="D51" s="11" t="s">
        <v>973</v>
      </c>
      <c r="E51" s="9"/>
      <c r="F51" s="11" t="s">
        <v>1393</v>
      </c>
      <c r="G51" s="10">
        <v>4126</v>
      </c>
      <c r="H51" s="10">
        <v>5211</v>
      </c>
      <c r="I51" s="21">
        <f t="shared" si="0"/>
        <v>1.2629665535627728</v>
      </c>
      <c r="J51" s="9"/>
    </row>
    <row r="52" spans="1:10" x14ac:dyDescent="0.25">
      <c r="A52" s="8">
        <v>2017</v>
      </c>
      <c r="B52" s="7" t="s">
        <v>1192</v>
      </c>
      <c r="C52" s="6">
        <v>1039</v>
      </c>
      <c r="D52" s="7" t="s">
        <v>973</v>
      </c>
      <c r="E52" s="5"/>
      <c r="F52" s="7" t="s">
        <v>1392</v>
      </c>
      <c r="G52" s="6">
        <v>8400</v>
      </c>
      <c r="H52" s="6">
        <v>8158</v>
      </c>
      <c r="I52" s="22">
        <f t="shared" si="0"/>
        <v>0.97119047619047616</v>
      </c>
      <c r="J52" s="5"/>
    </row>
    <row r="53" spans="1:10" x14ac:dyDescent="0.25">
      <c r="A53" s="12">
        <v>2017</v>
      </c>
      <c r="B53" s="11" t="s">
        <v>1192</v>
      </c>
      <c r="C53" s="10">
        <v>1040</v>
      </c>
      <c r="D53" s="11" t="s">
        <v>970</v>
      </c>
      <c r="E53" s="9"/>
      <c r="F53" s="11" t="s">
        <v>1391</v>
      </c>
      <c r="G53" s="10">
        <v>40</v>
      </c>
      <c r="H53" s="10">
        <v>2.5</v>
      </c>
      <c r="I53" s="21">
        <f t="shared" si="0"/>
        <v>6.25E-2</v>
      </c>
      <c r="J53" s="9"/>
    </row>
    <row r="54" spans="1:10" x14ac:dyDescent="0.25">
      <c r="A54" s="8">
        <v>2017</v>
      </c>
      <c r="B54" s="7" t="s">
        <v>1192</v>
      </c>
      <c r="C54" s="6">
        <v>1041</v>
      </c>
      <c r="D54" s="7" t="s">
        <v>1390</v>
      </c>
      <c r="E54" s="5"/>
      <c r="F54" s="7" t="s">
        <v>998</v>
      </c>
      <c r="G54" s="6">
        <v>84</v>
      </c>
      <c r="H54" s="6">
        <v>0</v>
      </c>
      <c r="I54" s="22">
        <f t="shared" si="0"/>
        <v>0</v>
      </c>
      <c r="J54" s="5"/>
    </row>
    <row r="55" spans="1:10" x14ac:dyDescent="0.25">
      <c r="A55" s="12">
        <v>2017</v>
      </c>
      <c r="B55" s="11" t="s">
        <v>1192</v>
      </c>
      <c r="C55" s="10">
        <v>1042</v>
      </c>
      <c r="D55" s="11" t="s">
        <v>965</v>
      </c>
      <c r="E55" s="9"/>
      <c r="F55" s="11" t="s">
        <v>1389</v>
      </c>
      <c r="G55" s="10">
        <v>89296</v>
      </c>
      <c r="H55" s="10">
        <v>78480</v>
      </c>
      <c r="I55" s="21">
        <f t="shared" si="0"/>
        <v>0.87887475362838197</v>
      </c>
      <c r="J55" s="9"/>
    </row>
    <row r="56" spans="1:10" x14ac:dyDescent="0.25">
      <c r="A56" s="8">
        <v>2017</v>
      </c>
      <c r="B56" s="7" t="s">
        <v>1192</v>
      </c>
      <c r="C56" s="6">
        <v>1043</v>
      </c>
      <c r="D56" s="7" t="s">
        <v>946</v>
      </c>
      <c r="E56" s="5"/>
      <c r="F56" s="7" t="s">
        <v>1388</v>
      </c>
      <c r="G56" s="6">
        <v>112597</v>
      </c>
      <c r="H56" s="6">
        <v>117508</v>
      </c>
      <c r="I56" s="22">
        <f t="shared" si="0"/>
        <v>1.0436157268843753</v>
      </c>
      <c r="J56" s="5"/>
    </row>
    <row r="57" spans="1:10" x14ac:dyDescent="0.25">
      <c r="A57" s="12">
        <v>2017</v>
      </c>
      <c r="B57" s="11" t="s">
        <v>1192</v>
      </c>
      <c r="C57" s="10">
        <v>1044</v>
      </c>
      <c r="D57" s="11" t="s">
        <v>935</v>
      </c>
      <c r="E57" s="9"/>
      <c r="F57" s="11" t="s">
        <v>1387</v>
      </c>
      <c r="G57" s="10">
        <v>500</v>
      </c>
      <c r="H57" s="10">
        <v>9506</v>
      </c>
      <c r="I57" s="21">
        <f t="shared" si="0"/>
        <v>19.012</v>
      </c>
      <c r="J57" s="9"/>
    </row>
    <row r="58" spans="1:10" x14ac:dyDescent="0.25">
      <c r="A58" s="8">
        <v>2017</v>
      </c>
      <c r="B58" s="7" t="s">
        <v>1192</v>
      </c>
      <c r="C58" s="6">
        <v>1201</v>
      </c>
      <c r="D58" s="7" t="s">
        <v>925</v>
      </c>
      <c r="E58" s="5"/>
      <c r="F58" s="7" t="s">
        <v>1386</v>
      </c>
      <c r="G58" s="6">
        <v>359</v>
      </c>
      <c r="H58" s="6">
        <v>223</v>
      </c>
      <c r="I58" s="22">
        <f t="shared" si="0"/>
        <v>0.62116991643454034</v>
      </c>
      <c r="J58" s="5"/>
    </row>
    <row r="59" spans="1:10" x14ac:dyDescent="0.25">
      <c r="A59" s="12">
        <v>2017</v>
      </c>
      <c r="B59" s="11" t="s">
        <v>1192</v>
      </c>
      <c r="C59" s="10">
        <v>1201</v>
      </c>
      <c r="D59" s="11" t="s">
        <v>925</v>
      </c>
      <c r="E59" s="9"/>
      <c r="F59" s="11" t="s">
        <v>1385</v>
      </c>
      <c r="G59" s="10">
        <v>4263000</v>
      </c>
      <c r="H59" s="10">
        <v>2922042</v>
      </c>
      <c r="I59" s="21">
        <f t="shared" si="0"/>
        <v>0.68544264602392679</v>
      </c>
      <c r="J59" s="9"/>
    </row>
    <row r="60" spans="1:10" x14ac:dyDescent="0.25">
      <c r="A60" s="8">
        <v>2017</v>
      </c>
      <c r="B60" s="7" t="s">
        <v>1192</v>
      </c>
      <c r="C60" s="6">
        <v>1201</v>
      </c>
      <c r="D60" s="7" t="s">
        <v>925</v>
      </c>
      <c r="E60" s="5"/>
      <c r="F60" s="7" t="s">
        <v>1384</v>
      </c>
      <c r="G60" s="6">
        <v>6700</v>
      </c>
      <c r="H60" s="6">
        <v>4322</v>
      </c>
      <c r="I60" s="22">
        <f t="shared" si="0"/>
        <v>0.64507462686567163</v>
      </c>
      <c r="J60" s="5"/>
    </row>
    <row r="61" spans="1:10" x14ac:dyDescent="0.25">
      <c r="A61" s="12">
        <v>2017</v>
      </c>
      <c r="B61" s="11" t="s">
        <v>1192</v>
      </c>
      <c r="C61" s="10">
        <v>1201</v>
      </c>
      <c r="D61" s="11" t="s">
        <v>925</v>
      </c>
      <c r="E61" s="9"/>
      <c r="F61" s="11" t="s">
        <v>1383</v>
      </c>
      <c r="G61" s="10">
        <v>250</v>
      </c>
      <c r="H61" s="10">
        <v>204</v>
      </c>
      <c r="I61" s="21">
        <f t="shared" si="0"/>
        <v>0.81599999999999995</v>
      </c>
      <c r="J61" s="9"/>
    </row>
    <row r="62" spans="1:10" x14ac:dyDescent="0.25">
      <c r="A62" s="8">
        <v>2017</v>
      </c>
      <c r="B62" s="7" t="s">
        <v>1192</v>
      </c>
      <c r="C62" s="6">
        <v>1203</v>
      </c>
      <c r="D62" s="7" t="s">
        <v>912</v>
      </c>
      <c r="E62" s="5"/>
      <c r="F62" s="7" t="s">
        <v>1382</v>
      </c>
      <c r="G62" s="6">
        <v>58</v>
      </c>
      <c r="H62" s="6">
        <v>65.581389999999999</v>
      </c>
      <c r="I62" s="22">
        <f t="shared" si="0"/>
        <v>1.1307136206896551</v>
      </c>
      <c r="J62" s="5"/>
    </row>
    <row r="63" spans="1:10" x14ac:dyDescent="0.25">
      <c r="A63" s="12">
        <v>2017</v>
      </c>
      <c r="B63" s="11" t="s">
        <v>1192</v>
      </c>
      <c r="C63" s="10">
        <v>1203</v>
      </c>
      <c r="D63" s="11" t="s">
        <v>912</v>
      </c>
      <c r="E63" s="9"/>
      <c r="F63" s="11" t="s">
        <v>1381</v>
      </c>
      <c r="G63" s="10">
        <v>2004524</v>
      </c>
      <c r="H63" s="10">
        <v>2047098</v>
      </c>
      <c r="I63" s="21">
        <f t="shared" si="0"/>
        <v>1.0212389574781844</v>
      </c>
      <c r="J63" s="9"/>
    </row>
    <row r="64" spans="1:10" x14ac:dyDescent="0.25">
      <c r="A64" s="8">
        <v>2017</v>
      </c>
      <c r="B64" s="7" t="s">
        <v>1192</v>
      </c>
      <c r="C64" s="6">
        <v>1206</v>
      </c>
      <c r="D64" s="7" t="s">
        <v>909</v>
      </c>
      <c r="E64" s="5"/>
      <c r="F64" s="7" t="s">
        <v>1380</v>
      </c>
      <c r="G64" s="6">
        <v>40730</v>
      </c>
      <c r="H64" s="6">
        <v>40971.07</v>
      </c>
      <c r="I64" s="22">
        <f t="shared" si="0"/>
        <v>1.0059187331205499</v>
      </c>
      <c r="J64" s="5"/>
    </row>
    <row r="65" spans="1:10" x14ac:dyDescent="0.25">
      <c r="A65" s="12">
        <v>2017</v>
      </c>
      <c r="B65" s="11" t="s">
        <v>1192</v>
      </c>
      <c r="C65" s="10">
        <v>1213</v>
      </c>
      <c r="D65" s="11" t="s">
        <v>901</v>
      </c>
      <c r="E65" s="9"/>
      <c r="F65" s="11" t="s">
        <v>1379</v>
      </c>
      <c r="G65" s="10">
        <v>6</v>
      </c>
      <c r="H65" s="10">
        <v>2</v>
      </c>
      <c r="I65" s="21">
        <f t="shared" si="0"/>
        <v>0.33333333333333331</v>
      </c>
      <c r="J65" s="9"/>
    </row>
    <row r="66" spans="1:10" x14ac:dyDescent="0.25">
      <c r="A66" s="8">
        <v>2017</v>
      </c>
      <c r="B66" s="7" t="s">
        <v>1192</v>
      </c>
      <c r="C66" s="6">
        <v>1213</v>
      </c>
      <c r="D66" s="7" t="s">
        <v>901</v>
      </c>
      <c r="E66" s="5"/>
      <c r="F66" s="7" t="s">
        <v>1378</v>
      </c>
      <c r="G66" s="6">
        <v>95</v>
      </c>
      <c r="H66" s="6">
        <v>95</v>
      </c>
      <c r="I66" s="22">
        <f t="shared" si="0"/>
        <v>1</v>
      </c>
      <c r="J66" s="5"/>
    </row>
    <row r="67" spans="1:10" x14ac:dyDescent="0.25">
      <c r="A67" s="12">
        <v>2017</v>
      </c>
      <c r="B67" s="11" t="s">
        <v>1192</v>
      </c>
      <c r="C67" s="10">
        <v>1214</v>
      </c>
      <c r="D67" s="11" t="s">
        <v>898</v>
      </c>
      <c r="E67" s="9"/>
      <c r="F67" s="11" t="s">
        <v>1377</v>
      </c>
      <c r="G67" s="10">
        <v>1</v>
      </c>
      <c r="H67" s="10">
        <v>0.49036999999999997</v>
      </c>
      <c r="I67" s="21">
        <f t="shared" si="0"/>
        <v>0.49036999999999997</v>
      </c>
      <c r="J67" s="9"/>
    </row>
    <row r="68" spans="1:10" x14ac:dyDescent="0.25">
      <c r="A68" s="8">
        <v>2017</v>
      </c>
      <c r="B68" s="7" t="s">
        <v>1192</v>
      </c>
      <c r="C68" s="6">
        <v>1214</v>
      </c>
      <c r="D68" s="7" t="s">
        <v>898</v>
      </c>
      <c r="E68" s="5"/>
      <c r="F68" s="7" t="s">
        <v>1376</v>
      </c>
      <c r="G68" s="6">
        <v>32.5</v>
      </c>
      <c r="H68" s="6">
        <v>9.1472800000000003</v>
      </c>
      <c r="I68" s="22">
        <f t="shared" si="0"/>
        <v>0.28145476923076923</v>
      </c>
      <c r="J68" s="5"/>
    </row>
    <row r="69" spans="1:10" x14ac:dyDescent="0.25">
      <c r="A69" s="12">
        <v>2017</v>
      </c>
      <c r="B69" s="11" t="s">
        <v>1192</v>
      </c>
      <c r="C69" s="10">
        <v>1215</v>
      </c>
      <c r="D69" s="11" t="s">
        <v>893</v>
      </c>
      <c r="E69" s="9"/>
      <c r="F69" s="11" t="s">
        <v>1375</v>
      </c>
      <c r="G69" s="10">
        <v>95</v>
      </c>
      <c r="H69" s="10">
        <v>97.361230000000006</v>
      </c>
      <c r="I69" s="21">
        <f t="shared" si="0"/>
        <v>1.0248550526315789</v>
      </c>
      <c r="J69" s="9"/>
    </row>
    <row r="70" spans="1:10" x14ac:dyDescent="0.25">
      <c r="A70" s="8">
        <v>2017</v>
      </c>
      <c r="B70" s="7" t="s">
        <v>1192</v>
      </c>
      <c r="C70" s="6">
        <v>1218</v>
      </c>
      <c r="D70" s="7" t="s">
        <v>885</v>
      </c>
      <c r="E70" s="5"/>
      <c r="F70" s="7" t="s">
        <v>1374</v>
      </c>
      <c r="G70" s="6">
        <v>68</v>
      </c>
      <c r="H70" s="6">
        <v>90</v>
      </c>
      <c r="I70" s="22">
        <f t="shared" ref="I70:I129" si="1">H70/G70</f>
        <v>1.3235294117647058</v>
      </c>
      <c r="J70" s="5"/>
    </row>
    <row r="71" spans="1:10" x14ac:dyDescent="0.25">
      <c r="A71" s="12">
        <v>2017</v>
      </c>
      <c r="B71" s="11" t="s">
        <v>1192</v>
      </c>
      <c r="C71" s="10">
        <v>1218</v>
      </c>
      <c r="D71" s="11" t="s">
        <v>885</v>
      </c>
      <c r="E71" s="9"/>
      <c r="F71" s="11" t="s">
        <v>1373</v>
      </c>
      <c r="G71" s="10">
        <v>60</v>
      </c>
      <c r="H71" s="10">
        <v>140</v>
      </c>
      <c r="I71" s="21">
        <f t="shared" si="1"/>
        <v>2.3333333333333335</v>
      </c>
      <c r="J71" s="9"/>
    </row>
    <row r="72" spans="1:10" x14ac:dyDescent="0.25">
      <c r="A72" s="8">
        <v>2017</v>
      </c>
      <c r="B72" s="7" t="s">
        <v>1192</v>
      </c>
      <c r="C72" s="6">
        <v>1221</v>
      </c>
      <c r="D72" s="7" t="s">
        <v>877</v>
      </c>
      <c r="E72" s="5"/>
      <c r="F72" s="7" t="s">
        <v>1372</v>
      </c>
      <c r="G72" s="6">
        <v>12.5</v>
      </c>
      <c r="H72" s="6">
        <v>21.104900000000001</v>
      </c>
      <c r="I72" s="22">
        <f t="shared" si="1"/>
        <v>1.6883920000000001</v>
      </c>
      <c r="J72" s="5"/>
    </row>
    <row r="73" spans="1:10" x14ac:dyDescent="0.25">
      <c r="A73" s="12">
        <v>2017</v>
      </c>
      <c r="B73" s="11" t="s">
        <v>1192</v>
      </c>
      <c r="C73" s="10">
        <v>1301</v>
      </c>
      <c r="D73" s="11" t="s">
        <v>862</v>
      </c>
      <c r="E73" s="9"/>
      <c r="F73" s="11" t="s">
        <v>1371</v>
      </c>
      <c r="G73" s="10">
        <v>103</v>
      </c>
      <c r="H73" s="10">
        <v>106.57</v>
      </c>
      <c r="I73" s="21">
        <f t="shared" si="1"/>
        <v>1.0346601941747573</v>
      </c>
      <c r="J73" s="9"/>
    </row>
    <row r="74" spans="1:10" x14ac:dyDescent="0.25">
      <c r="A74" s="8">
        <v>2017</v>
      </c>
      <c r="B74" s="7" t="s">
        <v>1192</v>
      </c>
      <c r="C74" s="6">
        <v>1301</v>
      </c>
      <c r="D74" s="7" t="s">
        <v>862</v>
      </c>
      <c r="E74" s="5"/>
      <c r="F74" s="7" t="s">
        <v>1370</v>
      </c>
      <c r="G74" s="6">
        <v>105</v>
      </c>
      <c r="H74" s="6">
        <v>118.59345999999999</v>
      </c>
      <c r="I74" s="22">
        <f t="shared" si="1"/>
        <v>1.1294615238095238</v>
      </c>
      <c r="J74" s="5"/>
    </row>
    <row r="75" spans="1:10" x14ac:dyDescent="0.25">
      <c r="A75" s="12">
        <v>2017</v>
      </c>
      <c r="B75" s="11" t="s">
        <v>1192</v>
      </c>
      <c r="C75" s="10">
        <v>1301</v>
      </c>
      <c r="D75" s="11" t="s">
        <v>862</v>
      </c>
      <c r="E75" s="9"/>
      <c r="F75" s="11" t="s">
        <v>1369</v>
      </c>
      <c r="G75" s="10">
        <v>82</v>
      </c>
      <c r="H75" s="10">
        <v>76</v>
      </c>
      <c r="I75" s="21">
        <f t="shared" si="1"/>
        <v>0.92682926829268297</v>
      </c>
      <c r="J75" s="9"/>
    </row>
    <row r="76" spans="1:10" x14ac:dyDescent="0.25">
      <c r="A76" s="8">
        <v>2017</v>
      </c>
      <c r="B76" s="7" t="s">
        <v>1192</v>
      </c>
      <c r="C76" s="6">
        <v>1301</v>
      </c>
      <c r="D76" s="7" t="s">
        <v>862</v>
      </c>
      <c r="E76" s="5"/>
      <c r="F76" s="7" t="s">
        <v>1368</v>
      </c>
      <c r="G76" s="6">
        <v>41</v>
      </c>
      <c r="H76" s="6">
        <v>138</v>
      </c>
      <c r="I76" s="22">
        <f t="shared" si="1"/>
        <v>3.3658536585365852</v>
      </c>
      <c r="J76" s="5"/>
    </row>
    <row r="77" spans="1:10" x14ac:dyDescent="0.25">
      <c r="A77" s="12">
        <v>2017</v>
      </c>
      <c r="B77" s="11" t="s">
        <v>1192</v>
      </c>
      <c r="C77" s="10">
        <v>1307</v>
      </c>
      <c r="D77" s="11" t="s">
        <v>850</v>
      </c>
      <c r="E77" s="9"/>
      <c r="F77" s="11" t="s">
        <v>1367</v>
      </c>
      <c r="G77" s="10">
        <v>15</v>
      </c>
      <c r="H77" s="10"/>
      <c r="I77" s="21">
        <f t="shared" si="1"/>
        <v>0</v>
      </c>
      <c r="J77" s="9"/>
    </row>
    <row r="78" spans="1:10" x14ac:dyDescent="0.25">
      <c r="A78" s="8">
        <v>2017</v>
      </c>
      <c r="B78" s="7" t="s">
        <v>1192</v>
      </c>
      <c r="C78" s="6">
        <v>1307</v>
      </c>
      <c r="D78" s="7" t="s">
        <v>850</v>
      </c>
      <c r="E78" s="5"/>
      <c r="F78" s="7" t="s">
        <v>1366</v>
      </c>
      <c r="G78" s="6">
        <v>10</v>
      </c>
      <c r="H78" s="6">
        <v>6.0606</v>
      </c>
      <c r="I78" s="22">
        <f t="shared" si="1"/>
        <v>0.60606000000000004</v>
      </c>
      <c r="J78" s="5"/>
    </row>
    <row r="79" spans="1:10" x14ac:dyDescent="0.25">
      <c r="A79" s="12">
        <v>2017</v>
      </c>
      <c r="B79" s="11" t="s">
        <v>1192</v>
      </c>
      <c r="C79" s="10">
        <v>1307</v>
      </c>
      <c r="D79" s="11" t="s">
        <v>850</v>
      </c>
      <c r="E79" s="9"/>
      <c r="F79" s="11" t="s">
        <v>1365</v>
      </c>
      <c r="G79" s="10">
        <v>50</v>
      </c>
      <c r="H79" s="10">
        <v>100</v>
      </c>
      <c r="I79" s="21">
        <f t="shared" si="1"/>
        <v>2</v>
      </c>
      <c r="J79" s="9"/>
    </row>
    <row r="80" spans="1:10" x14ac:dyDescent="0.25">
      <c r="A80" s="8">
        <v>2017</v>
      </c>
      <c r="B80" s="7" t="s">
        <v>1192</v>
      </c>
      <c r="C80" s="6">
        <v>1308</v>
      </c>
      <c r="D80" s="7" t="s">
        <v>839</v>
      </c>
      <c r="E80" s="5"/>
      <c r="F80" s="7" t="s">
        <v>1364</v>
      </c>
      <c r="G80" s="6">
        <v>8008</v>
      </c>
      <c r="H80" s="6">
        <v>3330</v>
      </c>
      <c r="I80" s="22">
        <f t="shared" si="1"/>
        <v>0.41583416583416583</v>
      </c>
      <c r="J80" s="5"/>
    </row>
    <row r="81" spans="1:10" x14ac:dyDescent="0.25">
      <c r="A81" s="12">
        <v>2017</v>
      </c>
      <c r="B81" s="11" t="s">
        <v>1192</v>
      </c>
      <c r="C81" s="10">
        <v>1308</v>
      </c>
      <c r="D81" s="11" t="s">
        <v>839</v>
      </c>
      <c r="E81" s="9"/>
      <c r="F81" s="11" t="s">
        <v>1363</v>
      </c>
      <c r="G81" s="10">
        <v>80</v>
      </c>
      <c r="H81" s="10">
        <v>91.58</v>
      </c>
      <c r="I81" s="21">
        <f t="shared" si="1"/>
        <v>1.1447499999999999</v>
      </c>
      <c r="J81" s="9"/>
    </row>
    <row r="82" spans="1:10" x14ac:dyDescent="0.25">
      <c r="A82" s="8">
        <v>2017</v>
      </c>
      <c r="B82" s="7" t="s">
        <v>1192</v>
      </c>
      <c r="C82" s="6">
        <v>1308</v>
      </c>
      <c r="D82" s="7" t="s">
        <v>839</v>
      </c>
      <c r="E82" s="5"/>
      <c r="F82" s="7" t="s">
        <v>1362</v>
      </c>
      <c r="G82" s="6">
        <v>80</v>
      </c>
      <c r="H82" s="6">
        <v>95</v>
      </c>
      <c r="I82" s="22">
        <f t="shared" si="1"/>
        <v>1.1875</v>
      </c>
      <c r="J82" s="5"/>
    </row>
    <row r="83" spans="1:10" x14ac:dyDescent="0.25">
      <c r="A83" s="12">
        <v>2017</v>
      </c>
      <c r="B83" s="11" t="s">
        <v>1192</v>
      </c>
      <c r="C83" s="10">
        <v>1311</v>
      </c>
      <c r="D83" s="11" t="s">
        <v>832</v>
      </c>
      <c r="E83" s="9"/>
      <c r="F83" s="11" t="s">
        <v>1361</v>
      </c>
      <c r="G83" s="10">
        <v>93</v>
      </c>
      <c r="H83" s="10">
        <v>93.047160000000005</v>
      </c>
      <c r="I83" s="21">
        <f t="shared" si="1"/>
        <v>1.0005070967741936</v>
      </c>
      <c r="J83" s="9"/>
    </row>
    <row r="84" spans="1:10" x14ac:dyDescent="0.25">
      <c r="A84" s="8">
        <v>2017</v>
      </c>
      <c r="B84" s="7" t="s">
        <v>1192</v>
      </c>
      <c r="C84" s="6">
        <v>1311</v>
      </c>
      <c r="D84" s="7" t="s">
        <v>832</v>
      </c>
      <c r="E84" s="5"/>
      <c r="F84" s="7" t="s">
        <v>1360</v>
      </c>
      <c r="G84" s="6">
        <v>40</v>
      </c>
      <c r="H84" s="6">
        <v>47.727829999999997</v>
      </c>
      <c r="I84" s="22">
        <f t="shared" si="1"/>
        <v>1.1931957499999999</v>
      </c>
      <c r="J84" s="5"/>
    </row>
    <row r="85" spans="1:10" x14ac:dyDescent="0.25">
      <c r="A85" s="12">
        <v>2017</v>
      </c>
      <c r="B85" s="11" t="s">
        <v>1192</v>
      </c>
      <c r="C85" s="10">
        <v>1311</v>
      </c>
      <c r="D85" s="11" t="s">
        <v>832</v>
      </c>
      <c r="E85" s="9"/>
      <c r="F85" s="11" t="s">
        <v>1359</v>
      </c>
      <c r="G85" s="10">
        <v>0.247</v>
      </c>
      <c r="H85" s="10">
        <v>0.20424999999999999</v>
      </c>
      <c r="I85" s="21">
        <f t="shared" si="1"/>
        <v>0.82692307692307687</v>
      </c>
      <c r="J85" s="9"/>
    </row>
    <row r="86" spans="1:10" x14ac:dyDescent="0.25">
      <c r="A86" s="8">
        <v>2017</v>
      </c>
      <c r="B86" s="7" t="s">
        <v>1192</v>
      </c>
      <c r="C86" s="6">
        <v>1311</v>
      </c>
      <c r="D86" s="7" t="s">
        <v>832</v>
      </c>
      <c r="E86" s="5"/>
      <c r="F86" s="7" t="s">
        <v>1358</v>
      </c>
      <c r="G86" s="6">
        <v>99.92</v>
      </c>
      <c r="H86" s="6">
        <v>99.978489999999994</v>
      </c>
      <c r="I86" s="22">
        <f t="shared" si="1"/>
        <v>1.0005853682946357</v>
      </c>
      <c r="J86" s="5"/>
    </row>
    <row r="87" spans="1:10" x14ac:dyDescent="0.25">
      <c r="A87" s="12">
        <v>2017</v>
      </c>
      <c r="B87" s="11" t="s">
        <v>1192</v>
      </c>
      <c r="C87" s="10">
        <v>1315</v>
      </c>
      <c r="D87" s="11" t="s">
        <v>817</v>
      </c>
      <c r="E87" s="9"/>
      <c r="F87" s="11" t="s">
        <v>1357</v>
      </c>
      <c r="G87" s="10">
        <v>3</v>
      </c>
      <c r="H87" s="10">
        <v>145.19999000000001</v>
      </c>
      <c r="I87" s="21">
        <f t="shared" si="1"/>
        <v>48.399996666666674</v>
      </c>
      <c r="J87" s="9"/>
    </row>
    <row r="88" spans="1:10" x14ac:dyDescent="0.25">
      <c r="A88" s="8">
        <v>2017</v>
      </c>
      <c r="B88" s="7" t="s">
        <v>1192</v>
      </c>
      <c r="C88" s="6">
        <v>1601</v>
      </c>
      <c r="D88" s="7" t="s">
        <v>814</v>
      </c>
      <c r="E88" s="5"/>
      <c r="F88" s="7" t="s">
        <v>1356</v>
      </c>
      <c r="G88" s="6">
        <v>50</v>
      </c>
      <c r="H88" s="6">
        <v>15</v>
      </c>
      <c r="I88" s="22">
        <f t="shared" si="1"/>
        <v>0.3</v>
      </c>
      <c r="J88" s="5"/>
    </row>
    <row r="89" spans="1:10" x14ac:dyDescent="0.25">
      <c r="A89" s="12">
        <v>2017</v>
      </c>
      <c r="B89" s="11" t="s">
        <v>1192</v>
      </c>
      <c r="C89" s="10">
        <v>1602</v>
      </c>
      <c r="D89" s="11" t="s">
        <v>804</v>
      </c>
      <c r="E89" s="9"/>
      <c r="F89" s="11" t="s">
        <v>1355</v>
      </c>
      <c r="G89" s="10">
        <v>1623</v>
      </c>
      <c r="H89" s="10">
        <v>1615.2954099999999</v>
      </c>
      <c r="I89" s="21">
        <f t="shared" si="1"/>
        <v>0.99525287122612438</v>
      </c>
      <c r="J89" s="9"/>
    </row>
    <row r="90" spans="1:10" x14ac:dyDescent="0.25">
      <c r="A90" s="8">
        <v>2017</v>
      </c>
      <c r="B90" s="7" t="s">
        <v>1192</v>
      </c>
      <c r="C90" s="6">
        <v>1602</v>
      </c>
      <c r="D90" s="7" t="s">
        <v>804</v>
      </c>
      <c r="E90" s="5"/>
      <c r="F90" s="7" t="s">
        <v>1354</v>
      </c>
      <c r="G90" s="6">
        <v>865.9</v>
      </c>
      <c r="H90" s="6">
        <v>542.05827999999997</v>
      </c>
      <c r="I90" s="22">
        <f t="shared" si="1"/>
        <v>0.62600563575470602</v>
      </c>
      <c r="J90" s="5"/>
    </row>
    <row r="91" spans="1:10" x14ac:dyDescent="0.25">
      <c r="A91" s="12">
        <v>2017</v>
      </c>
      <c r="B91" s="11" t="s">
        <v>1192</v>
      </c>
      <c r="C91" s="10">
        <v>1605</v>
      </c>
      <c r="D91" s="11" t="s">
        <v>800</v>
      </c>
      <c r="E91" s="9"/>
      <c r="F91" s="11" t="s">
        <v>1353</v>
      </c>
      <c r="G91" s="10">
        <v>1.01</v>
      </c>
      <c r="H91" s="10"/>
      <c r="I91" s="22"/>
      <c r="J91" s="9"/>
    </row>
    <row r="92" spans="1:10" x14ac:dyDescent="0.25">
      <c r="A92" s="8">
        <v>2017</v>
      </c>
      <c r="B92" s="7" t="s">
        <v>1192</v>
      </c>
      <c r="C92" s="6">
        <v>1606</v>
      </c>
      <c r="D92" s="7" t="s">
        <v>783</v>
      </c>
      <c r="E92" s="5"/>
      <c r="F92" s="7" t="s">
        <v>1352</v>
      </c>
      <c r="G92" s="6">
        <v>1.02</v>
      </c>
      <c r="H92" s="6">
        <v>1.25763</v>
      </c>
      <c r="I92" s="22">
        <f t="shared" si="1"/>
        <v>1.2329705882352942</v>
      </c>
      <c r="J92" s="5"/>
    </row>
    <row r="93" spans="1:10" x14ac:dyDescent="0.25">
      <c r="A93" s="12">
        <v>2017</v>
      </c>
      <c r="B93" s="11" t="s">
        <v>1192</v>
      </c>
      <c r="C93" s="10">
        <v>1607</v>
      </c>
      <c r="D93" s="11" t="s">
        <v>778</v>
      </c>
      <c r="E93" s="9"/>
      <c r="F93" s="11" t="s">
        <v>1351</v>
      </c>
      <c r="G93" s="10">
        <v>2646000</v>
      </c>
      <c r="H93" s="10">
        <v>2259564</v>
      </c>
      <c r="I93" s="21">
        <f t="shared" si="1"/>
        <v>0.85395464852607705</v>
      </c>
      <c r="J93" s="9"/>
    </row>
    <row r="94" spans="1:10" x14ac:dyDescent="0.25">
      <c r="A94" s="8">
        <v>2017</v>
      </c>
      <c r="B94" s="7" t="s">
        <v>1192</v>
      </c>
      <c r="C94" s="6">
        <v>1608</v>
      </c>
      <c r="D94" s="7" t="s">
        <v>775</v>
      </c>
      <c r="E94" s="5"/>
      <c r="F94" s="7" t="s">
        <v>1350</v>
      </c>
      <c r="G94" s="6">
        <v>15217973</v>
      </c>
      <c r="H94" s="6">
        <v>15544138</v>
      </c>
      <c r="I94" s="22">
        <f t="shared" si="1"/>
        <v>1.0214328807128255</v>
      </c>
      <c r="J94" s="5"/>
    </row>
    <row r="95" spans="1:10" x14ac:dyDescent="0.25">
      <c r="A95" s="12">
        <v>2017</v>
      </c>
      <c r="B95" s="11" t="s">
        <v>1192</v>
      </c>
      <c r="C95" s="10">
        <v>1608</v>
      </c>
      <c r="D95" s="11" t="s">
        <v>775</v>
      </c>
      <c r="E95" s="9"/>
      <c r="F95" s="11" t="s">
        <v>1349</v>
      </c>
      <c r="G95" s="10">
        <v>8357604</v>
      </c>
      <c r="H95" s="10">
        <v>7680819</v>
      </c>
      <c r="I95" s="21">
        <f t="shared" si="1"/>
        <v>0.91902164783112483</v>
      </c>
      <c r="J95" s="9"/>
    </row>
    <row r="96" spans="1:10" x14ac:dyDescent="0.25">
      <c r="A96" s="8">
        <v>2017</v>
      </c>
      <c r="B96" s="7" t="s">
        <v>1192</v>
      </c>
      <c r="C96" s="6">
        <v>1611</v>
      </c>
      <c r="D96" s="7" t="s">
        <v>772</v>
      </c>
      <c r="E96" s="5"/>
      <c r="F96" s="7" t="s">
        <v>1348</v>
      </c>
      <c r="G96" s="6">
        <v>94.38</v>
      </c>
      <c r="H96" s="6">
        <v>82.03</v>
      </c>
      <c r="I96" s="22">
        <f t="shared" si="1"/>
        <v>0.86914600550964194</v>
      </c>
      <c r="J96" s="5"/>
    </row>
    <row r="97" spans="1:10" x14ac:dyDescent="0.25">
      <c r="A97" s="12">
        <v>2017</v>
      </c>
      <c r="B97" s="11" t="s">
        <v>1192</v>
      </c>
      <c r="C97" s="10">
        <v>1711</v>
      </c>
      <c r="D97" s="11" t="s">
        <v>758</v>
      </c>
      <c r="E97" s="9"/>
      <c r="F97" s="11" t="s">
        <v>1347</v>
      </c>
      <c r="G97" s="10">
        <v>52</v>
      </c>
      <c r="H97" s="10">
        <v>71.627899999999997</v>
      </c>
      <c r="I97" s="21">
        <f t="shared" si="1"/>
        <v>1.3774596153846153</v>
      </c>
      <c r="J97" s="9"/>
    </row>
    <row r="98" spans="1:10" x14ac:dyDescent="0.25">
      <c r="A98" s="8">
        <v>2017</v>
      </c>
      <c r="B98" s="7" t="s">
        <v>1192</v>
      </c>
      <c r="C98" s="6">
        <v>1711</v>
      </c>
      <c r="D98" s="7" t="s">
        <v>758</v>
      </c>
      <c r="E98" s="5"/>
      <c r="F98" s="7" t="s">
        <v>1346</v>
      </c>
      <c r="G98" s="6">
        <v>88.92</v>
      </c>
      <c r="H98" s="6">
        <v>89.117980000000003</v>
      </c>
      <c r="I98" s="22">
        <f t="shared" si="1"/>
        <v>1.0022264957264957</v>
      </c>
      <c r="J98" s="5"/>
    </row>
    <row r="99" spans="1:10" x14ac:dyDescent="0.25">
      <c r="A99" s="12">
        <v>2017</v>
      </c>
      <c r="B99" s="11" t="s">
        <v>1192</v>
      </c>
      <c r="C99" s="10">
        <v>1711</v>
      </c>
      <c r="D99" s="11" t="s">
        <v>758</v>
      </c>
      <c r="E99" s="9"/>
      <c r="F99" s="11" t="s">
        <v>1345</v>
      </c>
      <c r="G99" s="10">
        <v>20.5</v>
      </c>
      <c r="H99" s="10">
        <v>18.62406</v>
      </c>
      <c r="I99" s="22">
        <f>2-(H99/G99)</f>
        <v>1.091509268292683</v>
      </c>
      <c r="J99" s="9"/>
    </row>
    <row r="100" spans="1:10" x14ac:dyDescent="0.25">
      <c r="A100" s="8">
        <v>2017</v>
      </c>
      <c r="B100" s="7" t="s">
        <v>1192</v>
      </c>
      <c r="C100" s="6">
        <v>1711</v>
      </c>
      <c r="D100" s="7" t="s">
        <v>758</v>
      </c>
      <c r="E100" s="5"/>
      <c r="F100" s="7" t="s">
        <v>1344</v>
      </c>
      <c r="G100" s="6">
        <v>40</v>
      </c>
      <c r="H100" s="6">
        <v>19.84496</v>
      </c>
      <c r="I100" s="22">
        <f t="shared" si="1"/>
        <v>0.49612400000000001</v>
      </c>
      <c r="J100" s="5"/>
    </row>
    <row r="101" spans="1:10" x14ac:dyDescent="0.25">
      <c r="A101" s="12">
        <v>2017</v>
      </c>
      <c r="B101" s="11" t="s">
        <v>1192</v>
      </c>
      <c r="C101" s="10">
        <v>1714</v>
      </c>
      <c r="D101" s="11" t="s">
        <v>748</v>
      </c>
      <c r="E101" s="9"/>
      <c r="F101" s="11" t="s">
        <v>1343</v>
      </c>
      <c r="G101" s="10">
        <v>10</v>
      </c>
      <c r="H101" s="10">
        <v>2.1678099999999998</v>
      </c>
      <c r="I101" s="21">
        <f t="shared" si="1"/>
        <v>0.21678099999999997</v>
      </c>
      <c r="J101" s="9"/>
    </row>
    <row r="102" spans="1:10" x14ac:dyDescent="0.25">
      <c r="A102" s="8">
        <v>2017</v>
      </c>
      <c r="B102" s="7" t="s">
        <v>1192</v>
      </c>
      <c r="C102" s="6">
        <v>1724</v>
      </c>
      <c r="D102" s="7" t="s">
        <v>743</v>
      </c>
      <c r="E102" s="5"/>
      <c r="F102" s="7" t="s">
        <v>1342</v>
      </c>
      <c r="G102" s="6">
        <v>3.65</v>
      </c>
      <c r="H102" s="6">
        <v>2.2825099999999998</v>
      </c>
      <c r="I102" s="22">
        <f>2-(H102/G102)</f>
        <v>1.3746547945205481</v>
      </c>
      <c r="J102" s="5"/>
    </row>
    <row r="103" spans="1:10" x14ac:dyDescent="0.25">
      <c r="A103" s="12">
        <v>2017</v>
      </c>
      <c r="B103" s="11" t="s">
        <v>1192</v>
      </c>
      <c r="C103" s="10">
        <v>1729</v>
      </c>
      <c r="D103" s="11" t="s">
        <v>731</v>
      </c>
      <c r="E103" s="9"/>
      <c r="F103" s="11" t="s">
        <v>1341</v>
      </c>
      <c r="G103" s="10">
        <v>12407</v>
      </c>
      <c r="H103" s="10">
        <v>10908</v>
      </c>
      <c r="I103" s="21">
        <f t="shared" si="1"/>
        <v>0.87918110743934874</v>
      </c>
      <c r="J103" s="9"/>
    </row>
    <row r="104" spans="1:10" x14ac:dyDescent="0.25">
      <c r="A104" s="8">
        <v>2017</v>
      </c>
      <c r="B104" s="7" t="s">
        <v>1192</v>
      </c>
      <c r="C104" s="6">
        <v>1729</v>
      </c>
      <c r="D104" s="7" t="s">
        <v>731</v>
      </c>
      <c r="E104" s="5"/>
      <c r="F104" s="7" t="s">
        <v>1340</v>
      </c>
      <c r="G104" s="6">
        <v>4231073</v>
      </c>
      <c r="H104" s="6">
        <v>3663530</v>
      </c>
      <c r="I104" s="22">
        <f t="shared" si="1"/>
        <v>0.86586310375642306</v>
      </c>
      <c r="J104" s="5"/>
    </row>
    <row r="105" spans="1:10" x14ac:dyDescent="0.25">
      <c r="A105" s="12">
        <v>2017</v>
      </c>
      <c r="B105" s="11" t="s">
        <v>1192</v>
      </c>
      <c r="C105" s="10">
        <v>1729</v>
      </c>
      <c r="D105" s="11" t="s">
        <v>731</v>
      </c>
      <c r="E105" s="9"/>
      <c r="F105" s="11" t="s">
        <v>1339</v>
      </c>
      <c r="G105" s="10">
        <v>111.42</v>
      </c>
      <c r="H105" s="10">
        <v>97.191479999999999</v>
      </c>
      <c r="I105" s="21">
        <f t="shared" si="1"/>
        <v>0.87229833064081852</v>
      </c>
      <c r="J105" s="9"/>
    </row>
    <row r="106" spans="1:10" x14ac:dyDescent="0.25">
      <c r="A106" s="8">
        <v>2017</v>
      </c>
      <c r="B106" s="7" t="s">
        <v>1192</v>
      </c>
      <c r="C106" s="6">
        <v>1730</v>
      </c>
      <c r="D106" s="7" t="s">
        <v>710</v>
      </c>
      <c r="E106" s="5"/>
      <c r="F106" s="7" t="s">
        <v>1338</v>
      </c>
      <c r="G106" s="6">
        <v>1.44</v>
      </c>
      <c r="H106" s="6">
        <v>2.2443499999999998</v>
      </c>
      <c r="I106" s="22">
        <f t="shared" si="1"/>
        <v>1.5585763888888888</v>
      </c>
      <c r="J106" s="5"/>
    </row>
    <row r="107" spans="1:10" x14ac:dyDescent="0.25">
      <c r="A107" s="12">
        <v>2017</v>
      </c>
      <c r="B107" s="11" t="s">
        <v>1192</v>
      </c>
      <c r="C107" s="10">
        <v>1730</v>
      </c>
      <c r="D107" s="11" t="s">
        <v>710</v>
      </c>
      <c r="E107" s="9"/>
      <c r="F107" s="11" t="s">
        <v>1337</v>
      </c>
      <c r="G107" s="10">
        <v>4.1308999999999996</v>
      </c>
      <c r="H107" s="10">
        <v>3.9299599999999999</v>
      </c>
      <c r="I107" s="21">
        <f t="shared" si="1"/>
        <v>0.9513568471761602</v>
      </c>
      <c r="J107" s="9"/>
    </row>
    <row r="108" spans="1:10" x14ac:dyDescent="0.25">
      <c r="A108" s="8">
        <v>2017</v>
      </c>
      <c r="B108" s="7" t="s">
        <v>1192</v>
      </c>
      <c r="C108" s="6">
        <v>1731</v>
      </c>
      <c r="D108" s="7" t="s">
        <v>703</v>
      </c>
      <c r="E108" s="5"/>
      <c r="F108" s="7" t="s">
        <v>1336</v>
      </c>
      <c r="G108" s="6">
        <v>2.58</v>
      </c>
      <c r="H108" s="6">
        <v>3.05999</v>
      </c>
      <c r="I108" s="22">
        <f t="shared" si="1"/>
        <v>1.1860426356589147</v>
      </c>
      <c r="J108" s="5"/>
    </row>
    <row r="109" spans="1:10" x14ac:dyDescent="0.25">
      <c r="A109" s="12">
        <v>2017</v>
      </c>
      <c r="B109" s="11" t="s">
        <v>1192</v>
      </c>
      <c r="C109" s="10">
        <v>1731</v>
      </c>
      <c r="D109" s="11" t="s">
        <v>703</v>
      </c>
      <c r="E109" s="9"/>
      <c r="F109" s="11" t="s">
        <v>1335</v>
      </c>
      <c r="G109" s="10">
        <v>2300</v>
      </c>
      <c r="H109" s="10">
        <v>823</v>
      </c>
      <c r="I109" s="21">
        <f t="shared" si="1"/>
        <v>0.35782608695652174</v>
      </c>
      <c r="J109" s="9"/>
    </row>
    <row r="110" spans="1:10" x14ac:dyDescent="0.25">
      <c r="A110" s="8">
        <v>2017</v>
      </c>
      <c r="B110" s="7" t="s">
        <v>1192</v>
      </c>
      <c r="C110" s="6">
        <v>1801</v>
      </c>
      <c r="D110" s="7" t="s">
        <v>692</v>
      </c>
      <c r="E110" s="5"/>
      <c r="F110" s="7" t="s">
        <v>1334</v>
      </c>
      <c r="G110" s="6">
        <v>25</v>
      </c>
      <c r="H110" s="6">
        <v>47.48753</v>
      </c>
      <c r="I110" s="22">
        <f t="shared" si="1"/>
        <v>1.8995012</v>
      </c>
      <c r="J110" s="5"/>
    </row>
    <row r="111" spans="1:10" x14ac:dyDescent="0.25">
      <c r="A111" s="12">
        <v>2017</v>
      </c>
      <c r="B111" s="11" t="s">
        <v>1192</v>
      </c>
      <c r="C111" s="10">
        <v>1801</v>
      </c>
      <c r="D111" s="11" t="s">
        <v>692</v>
      </c>
      <c r="E111" s="9"/>
      <c r="F111" s="11" t="s">
        <v>1333</v>
      </c>
      <c r="G111" s="10">
        <v>54350</v>
      </c>
      <c r="H111" s="10">
        <v>282991</v>
      </c>
      <c r="I111" s="21">
        <f t="shared" si="1"/>
        <v>5.2068261269549216</v>
      </c>
      <c r="J111" s="9"/>
    </row>
    <row r="112" spans="1:10" x14ac:dyDescent="0.25">
      <c r="A112" s="8">
        <v>2017</v>
      </c>
      <c r="B112" s="7" t="s">
        <v>1192</v>
      </c>
      <c r="C112" s="6">
        <v>1811</v>
      </c>
      <c r="D112" s="7" t="s">
        <v>679</v>
      </c>
      <c r="E112" s="5"/>
      <c r="F112" s="7" t="s">
        <v>1332</v>
      </c>
      <c r="G112" s="6">
        <v>30</v>
      </c>
      <c r="H112" s="6">
        <v>29.462050000000001</v>
      </c>
      <c r="I112" s="22">
        <f t="shared" si="1"/>
        <v>0.98206833333333343</v>
      </c>
      <c r="J112" s="5"/>
    </row>
    <row r="113" spans="1:10" x14ac:dyDescent="0.25">
      <c r="A113" s="12">
        <v>2017</v>
      </c>
      <c r="B113" s="11" t="s">
        <v>1192</v>
      </c>
      <c r="C113" s="10">
        <v>1811</v>
      </c>
      <c r="D113" s="11" t="s">
        <v>679</v>
      </c>
      <c r="E113" s="9"/>
      <c r="F113" s="11" t="s">
        <v>1331</v>
      </c>
      <c r="G113" s="10">
        <v>75</v>
      </c>
      <c r="H113" s="10">
        <v>64.325130000000001</v>
      </c>
      <c r="I113" s="21">
        <f t="shared" si="1"/>
        <v>0.8576684</v>
      </c>
      <c r="J113" s="9"/>
    </row>
    <row r="114" spans="1:10" x14ac:dyDescent="0.25">
      <c r="A114" s="8">
        <v>2017</v>
      </c>
      <c r="B114" s="7" t="s">
        <v>1192</v>
      </c>
      <c r="C114" s="6">
        <v>1811</v>
      </c>
      <c r="D114" s="7" t="s">
        <v>679</v>
      </c>
      <c r="E114" s="5"/>
      <c r="F114" s="7" t="s">
        <v>1330</v>
      </c>
      <c r="G114" s="6">
        <v>95</v>
      </c>
      <c r="H114" s="6">
        <v>33.230800000000002</v>
      </c>
      <c r="I114" s="22">
        <f t="shared" si="1"/>
        <v>0.34979789473684214</v>
      </c>
      <c r="J114" s="5"/>
    </row>
    <row r="115" spans="1:10" x14ac:dyDescent="0.25">
      <c r="A115" s="12">
        <v>2017</v>
      </c>
      <c r="B115" s="11" t="s">
        <v>1192</v>
      </c>
      <c r="C115" s="10">
        <v>1814</v>
      </c>
      <c r="D115" s="11" t="s">
        <v>671</v>
      </c>
      <c r="E115" s="9"/>
      <c r="F115" s="11" t="s">
        <v>1329</v>
      </c>
      <c r="G115" s="10">
        <v>0.19</v>
      </c>
      <c r="H115" s="10">
        <v>11.45327</v>
      </c>
      <c r="I115" s="21">
        <f t="shared" si="1"/>
        <v>60.280368421052628</v>
      </c>
      <c r="J115" s="9"/>
    </row>
    <row r="116" spans="1:10" x14ac:dyDescent="0.25">
      <c r="A116" s="8">
        <v>2017</v>
      </c>
      <c r="B116" s="7" t="s">
        <v>1192</v>
      </c>
      <c r="C116" s="6">
        <v>1814</v>
      </c>
      <c r="D116" s="7" t="s">
        <v>671</v>
      </c>
      <c r="E116" s="5"/>
      <c r="F116" s="7" t="s">
        <v>1328</v>
      </c>
      <c r="G116" s="6">
        <v>95</v>
      </c>
      <c r="H116" s="6">
        <v>92.433030000000002</v>
      </c>
      <c r="I116" s="22">
        <f t="shared" si="1"/>
        <v>0.97297926315789474</v>
      </c>
      <c r="J116" s="5"/>
    </row>
    <row r="117" spans="1:10" x14ac:dyDescent="0.25">
      <c r="A117" s="12">
        <v>2017</v>
      </c>
      <c r="B117" s="11" t="s">
        <v>1192</v>
      </c>
      <c r="C117" s="10">
        <v>1817</v>
      </c>
      <c r="D117" s="11" t="s">
        <v>667</v>
      </c>
      <c r="E117" s="9"/>
      <c r="F117" s="11" t="s">
        <v>1327</v>
      </c>
      <c r="G117" s="10">
        <v>9</v>
      </c>
      <c r="H117" s="10">
        <v>31.009820000000001</v>
      </c>
      <c r="I117" s="21">
        <f t="shared" si="1"/>
        <v>3.4455355555555558</v>
      </c>
      <c r="J117" s="9"/>
    </row>
    <row r="118" spans="1:10" x14ac:dyDescent="0.25">
      <c r="A118" s="8">
        <v>2017</v>
      </c>
      <c r="B118" s="7" t="s">
        <v>1192</v>
      </c>
      <c r="C118" s="6">
        <v>1818</v>
      </c>
      <c r="D118" s="7" t="s">
        <v>656</v>
      </c>
      <c r="E118" s="5"/>
      <c r="F118" s="7" t="s">
        <v>663</v>
      </c>
      <c r="G118" s="6">
        <v>19000</v>
      </c>
      <c r="H118" s="6">
        <v>46571</v>
      </c>
      <c r="I118" s="22">
        <f t="shared" si="1"/>
        <v>2.4511052631578947</v>
      </c>
      <c r="J118" s="5"/>
    </row>
    <row r="119" spans="1:10" x14ac:dyDescent="0.25">
      <c r="A119" s="12">
        <v>2017</v>
      </c>
      <c r="B119" s="11" t="s">
        <v>1192</v>
      </c>
      <c r="C119" s="10">
        <v>1818</v>
      </c>
      <c r="D119" s="11" t="s">
        <v>656</v>
      </c>
      <c r="E119" s="9"/>
      <c r="F119" s="11" t="s">
        <v>661</v>
      </c>
      <c r="G119" s="10">
        <v>13</v>
      </c>
      <c r="H119" s="10">
        <v>23</v>
      </c>
      <c r="I119" s="21">
        <f t="shared" si="1"/>
        <v>1.7692307692307692</v>
      </c>
      <c r="J119" s="9"/>
    </row>
    <row r="120" spans="1:10" x14ac:dyDescent="0.25">
      <c r="A120" s="8">
        <v>2017</v>
      </c>
      <c r="B120" s="7" t="s">
        <v>1192</v>
      </c>
      <c r="C120" s="6">
        <v>1818</v>
      </c>
      <c r="D120" s="7" t="s">
        <v>656</v>
      </c>
      <c r="E120" s="5"/>
      <c r="F120" s="7" t="s">
        <v>657</v>
      </c>
      <c r="G120" s="6">
        <v>2</v>
      </c>
      <c r="H120" s="6">
        <v>2</v>
      </c>
      <c r="I120" s="22">
        <f t="shared" si="1"/>
        <v>1</v>
      </c>
      <c r="J120" s="5"/>
    </row>
    <row r="121" spans="1:10" x14ac:dyDescent="0.25">
      <c r="A121" s="12">
        <v>2017</v>
      </c>
      <c r="B121" s="11" t="s">
        <v>1192</v>
      </c>
      <c r="C121" s="10">
        <v>1818</v>
      </c>
      <c r="D121" s="11" t="s">
        <v>656</v>
      </c>
      <c r="E121" s="9"/>
      <c r="F121" s="11" t="s">
        <v>1326</v>
      </c>
      <c r="G121" s="10">
        <v>7</v>
      </c>
      <c r="H121" s="10">
        <v>28</v>
      </c>
      <c r="I121" s="21">
        <f t="shared" si="1"/>
        <v>4</v>
      </c>
      <c r="J121" s="9"/>
    </row>
    <row r="122" spans="1:10" x14ac:dyDescent="0.25">
      <c r="A122" s="8">
        <v>2017</v>
      </c>
      <c r="B122" s="7" t="s">
        <v>1192</v>
      </c>
      <c r="C122" s="6">
        <v>1819</v>
      </c>
      <c r="D122" s="7" t="s">
        <v>645</v>
      </c>
      <c r="E122" s="5"/>
      <c r="F122" s="7" t="s">
        <v>1325</v>
      </c>
      <c r="G122" s="6">
        <v>88</v>
      </c>
      <c r="H122" s="6">
        <v>91.219210000000004</v>
      </c>
      <c r="I122" s="22">
        <f t="shared" si="1"/>
        <v>1.0365819318181819</v>
      </c>
      <c r="J122" s="5"/>
    </row>
    <row r="123" spans="1:10" x14ac:dyDescent="0.25">
      <c r="A123" s="12">
        <v>2017</v>
      </c>
      <c r="B123" s="11" t="s">
        <v>1192</v>
      </c>
      <c r="C123" s="10">
        <v>1819</v>
      </c>
      <c r="D123" s="11" t="s">
        <v>645</v>
      </c>
      <c r="E123" s="9"/>
      <c r="F123" s="11" t="s">
        <v>1324</v>
      </c>
      <c r="G123" s="10">
        <v>62</v>
      </c>
      <c r="H123" s="10">
        <v>54.120269999999998</v>
      </c>
      <c r="I123" s="21">
        <f t="shared" si="1"/>
        <v>0.87290758064516127</v>
      </c>
      <c r="J123" s="9"/>
    </row>
    <row r="124" spans="1:10" x14ac:dyDescent="0.25">
      <c r="A124" s="8">
        <v>2017</v>
      </c>
      <c r="B124" s="7" t="s">
        <v>1192</v>
      </c>
      <c r="C124" s="6">
        <v>2000</v>
      </c>
      <c r="D124" s="7" t="s">
        <v>632</v>
      </c>
      <c r="E124" s="5"/>
      <c r="F124" s="7" t="s">
        <v>1323</v>
      </c>
      <c r="G124" s="6">
        <v>7.4</v>
      </c>
      <c r="H124" s="6">
        <v>7.2215100000000003</v>
      </c>
      <c r="I124" s="22">
        <f t="shared" si="1"/>
        <v>0.97587972972972969</v>
      </c>
      <c r="J124" s="5"/>
    </row>
    <row r="125" spans="1:10" x14ac:dyDescent="0.25">
      <c r="A125" s="12">
        <v>2017</v>
      </c>
      <c r="B125" s="11" t="s">
        <v>1192</v>
      </c>
      <c r="C125" s="10">
        <v>2000</v>
      </c>
      <c r="D125" s="11" t="s">
        <v>632</v>
      </c>
      <c r="E125" s="9"/>
      <c r="F125" s="11" t="s">
        <v>633</v>
      </c>
      <c r="G125" s="10">
        <v>1.8089999999999999</v>
      </c>
      <c r="H125" s="10">
        <v>5.3520000000000003</v>
      </c>
      <c r="I125" s="21">
        <f t="shared" si="1"/>
        <v>2.9585406301824215</v>
      </c>
      <c r="J125" s="9"/>
    </row>
    <row r="126" spans="1:10" x14ac:dyDescent="0.25">
      <c r="A126" s="8">
        <v>2017</v>
      </c>
      <c r="B126" s="7" t="s">
        <v>1192</v>
      </c>
      <c r="C126" s="6">
        <v>2005</v>
      </c>
      <c r="D126" s="7" t="s">
        <v>618</v>
      </c>
      <c r="E126" s="5"/>
      <c r="F126" s="7" t="s">
        <v>1322</v>
      </c>
      <c r="G126" s="6">
        <v>1</v>
      </c>
      <c r="H126" s="6">
        <v>0</v>
      </c>
      <c r="I126" s="22">
        <f t="shared" si="1"/>
        <v>0</v>
      </c>
      <c r="J126" s="5"/>
    </row>
    <row r="127" spans="1:10" x14ac:dyDescent="0.25">
      <c r="A127" s="12">
        <v>2017</v>
      </c>
      <c r="B127" s="11" t="s">
        <v>1192</v>
      </c>
      <c r="C127" s="10">
        <v>2005</v>
      </c>
      <c r="D127" s="11" t="s">
        <v>618</v>
      </c>
      <c r="E127" s="9"/>
      <c r="F127" s="11" t="s">
        <v>1321</v>
      </c>
      <c r="G127" s="10">
        <v>0</v>
      </c>
      <c r="H127" s="10">
        <v>-20.730650000000001</v>
      </c>
      <c r="I127" s="21" t="s">
        <v>1452</v>
      </c>
      <c r="J127" s="9"/>
    </row>
    <row r="128" spans="1:10" x14ac:dyDescent="0.25">
      <c r="A128" s="8">
        <v>2017</v>
      </c>
      <c r="B128" s="7" t="s">
        <v>1192</v>
      </c>
      <c r="C128" s="6">
        <v>2005</v>
      </c>
      <c r="D128" s="7" t="s">
        <v>618</v>
      </c>
      <c r="E128" s="5"/>
      <c r="F128" s="7" t="s">
        <v>1320</v>
      </c>
      <c r="G128" s="6">
        <v>13</v>
      </c>
      <c r="H128" s="6">
        <v>1.31114</v>
      </c>
      <c r="I128" s="22">
        <f t="shared" si="1"/>
        <v>0.10085692307692308</v>
      </c>
      <c r="J128" s="5"/>
    </row>
    <row r="129" spans="1:10" x14ac:dyDescent="0.25">
      <c r="A129" s="12">
        <v>2017</v>
      </c>
      <c r="B129" s="11" t="s">
        <v>1192</v>
      </c>
      <c r="C129" s="10">
        <v>2021</v>
      </c>
      <c r="D129" s="11" t="s">
        <v>611</v>
      </c>
      <c r="E129" s="9"/>
      <c r="F129" s="11" t="s">
        <v>1319</v>
      </c>
      <c r="G129" s="10">
        <v>78.5</v>
      </c>
      <c r="H129" s="10">
        <v>86.315110000000004</v>
      </c>
      <c r="I129" s="21">
        <f t="shared" si="1"/>
        <v>1.0995555414012739</v>
      </c>
      <c r="J129" s="9"/>
    </row>
    <row r="130" spans="1:10" x14ac:dyDescent="0.25">
      <c r="A130" s="8">
        <v>2017</v>
      </c>
      <c r="B130" s="7" t="s">
        <v>1192</v>
      </c>
      <c r="C130" s="6">
        <v>2021</v>
      </c>
      <c r="D130" s="7" t="s">
        <v>611</v>
      </c>
      <c r="E130" s="5"/>
      <c r="F130" s="7" t="s">
        <v>1318</v>
      </c>
      <c r="G130" s="6">
        <v>52</v>
      </c>
      <c r="H130" s="6">
        <v>167.19994</v>
      </c>
      <c r="I130" s="22">
        <f>2-(H130/G130)</f>
        <v>-1.2153834615384613</v>
      </c>
      <c r="J130" s="5"/>
    </row>
    <row r="131" spans="1:10" x14ac:dyDescent="0.25">
      <c r="A131" s="12">
        <v>2017</v>
      </c>
      <c r="B131" s="11" t="s">
        <v>1192</v>
      </c>
      <c r="C131" s="10">
        <v>2021</v>
      </c>
      <c r="D131" s="11" t="s">
        <v>611</v>
      </c>
      <c r="E131" s="9"/>
      <c r="F131" s="11" t="s">
        <v>1317</v>
      </c>
      <c r="G131" s="10">
        <v>0</v>
      </c>
      <c r="H131" s="10">
        <v>0</v>
      </c>
      <c r="I131" s="21" t="s">
        <v>1452</v>
      </c>
      <c r="J131" s="9"/>
    </row>
    <row r="132" spans="1:10" x14ac:dyDescent="0.25">
      <c r="A132" s="8">
        <v>2017</v>
      </c>
      <c r="B132" s="7" t="s">
        <v>1192</v>
      </c>
      <c r="C132" s="6">
        <v>2302</v>
      </c>
      <c r="D132" s="7" t="s">
        <v>602</v>
      </c>
      <c r="E132" s="5"/>
      <c r="F132" s="7" t="s">
        <v>1316</v>
      </c>
      <c r="G132" s="6"/>
      <c r="H132" s="6">
        <v>124.35174000000001</v>
      </c>
      <c r="I132" s="22" t="s">
        <v>1452</v>
      </c>
      <c r="J132" s="5"/>
    </row>
    <row r="133" spans="1:10" x14ac:dyDescent="0.25">
      <c r="A133" s="12">
        <v>2017</v>
      </c>
      <c r="B133" s="11" t="s">
        <v>1192</v>
      </c>
      <c r="C133" s="10">
        <v>2302</v>
      </c>
      <c r="D133" s="11" t="s">
        <v>602</v>
      </c>
      <c r="E133" s="9"/>
      <c r="F133" s="11" t="s">
        <v>1315</v>
      </c>
      <c r="G133" s="10"/>
      <c r="H133" s="10">
        <v>12.18779</v>
      </c>
      <c r="I133" s="21" t="s">
        <v>1452</v>
      </c>
      <c r="J133" s="9"/>
    </row>
    <row r="134" spans="1:10" x14ac:dyDescent="0.25">
      <c r="A134" s="8">
        <v>2017</v>
      </c>
      <c r="B134" s="7" t="s">
        <v>1192</v>
      </c>
      <c r="C134" s="6">
        <v>2302</v>
      </c>
      <c r="D134" s="7" t="s">
        <v>602</v>
      </c>
      <c r="E134" s="5"/>
      <c r="F134" s="7" t="s">
        <v>1314</v>
      </c>
      <c r="G134" s="6"/>
      <c r="H134" s="6">
        <v>70.821619999999996</v>
      </c>
      <c r="I134" s="22" t="s">
        <v>1452</v>
      </c>
      <c r="J134" s="5"/>
    </row>
    <row r="135" spans="1:10" x14ac:dyDescent="0.25">
      <c r="A135" s="12">
        <v>2017</v>
      </c>
      <c r="B135" s="11" t="s">
        <v>1192</v>
      </c>
      <c r="C135" s="10">
        <v>2305</v>
      </c>
      <c r="D135" s="11" t="s">
        <v>599</v>
      </c>
      <c r="E135" s="9"/>
      <c r="F135" s="11" t="s">
        <v>1313</v>
      </c>
      <c r="G135" s="10">
        <v>7500</v>
      </c>
      <c r="H135" s="10">
        <v>3393</v>
      </c>
      <c r="I135" s="21">
        <f t="shared" ref="I135:I197" si="2">H135/G135</f>
        <v>0.45240000000000002</v>
      </c>
      <c r="J135" s="9"/>
    </row>
    <row r="136" spans="1:10" x14ac:dyDescent="0.25">
      <c r="A136" s="8">
        <v>2017</v>
      </c>
      <c r="B136" s="7" t="s">
        <v>1192</v>
      </c>
      <c r="C136" s="6">
        <v>2305</v>
      </c>
      <c r="D136" s="7" t="s">
        <v>599</v>
      </c>
      <c r="E136" s="5"/>
      <c r="F136" s="7" t="s">
        <v>1312</v>
      </c>
      <c r="G136" s="6">
        <v>125</v>
      </c>
      <c r="H136" s="6">
        <v>298</v>
      </c>
      <c r="I136" s="22">
        <f t="shared" si="2"/>
        <v>2.3839999999999999</v>
      </c>
      <c r="J136" s="5"/>
    </row>
    <row r="137" spans="1:10" x14ac:dyDescent="0.25">
      <c r="A137" s="12">
        <v>2017</v>
      </c>
      <c r="B137" s="11" t="s">
        <v>1192</v>
      </c>
      <c r="C137" s="10">
        <v>2305</v>
      </c>
      <c r="D137" s="11" t="s">
        <v>599</v>
      </c>
      <c r="E137" s="9"/>
      <c r="F137" s="11" t="s">
        <v>1311</v>
      </c>
      <c r="G137" s="10">
        <v>7500</v>
      </c>
      <c r="H137" s="10">
        <v>6.9357499999999996</v>
      </c>
      <c r="I137" s="21">
        <f t="shared" si="2"/>
        <v>9.2476666666666658E-4</v>
      </c>
      <c r="J137" s="9"/>
    </row>
    <row r="138" spans="1:10" x14ac:dyDescent="0.25">
      <c r="A138" s="8">
        <v>2017</v>
      </c>
      <c r="B138" s="7" t="s">
        <v>1192</v>
      </c>
      <c r="C138" s="6">
        <v>2308</v>
      </c>
      <c r="D138" s="7" t="s">
        <v>590</v>
      </c>
      <c r="E138" s="5"/>
      <c r="F138" s="7" t="s">
        <v>1310</v>
      </c>
      <c r="G138" s="6">
        <v>38070</v>
      </c>
      <c r="H138" s="6">
        <v>26406</v>
      </c>
      <c r="I138" s="22">
        <f t="shared" si="2"/>
        <v>0.69361702127659575</v>
      </c>
      <c r="J138" s="5"/>
    </row>
    <row r="139" spans="1:10" x14ac:dyDescent="0.25">
      <c r="A139" s="12">
        <v>2017</v>
      </c>
      <c r="B139" s="11" t="s">
        <v>1192</v>
      </c>
      <c r="C139" s="10">
        <v>2505</v>
      </c>
      <c r="D139" s="11" t="s">
        <v>585</v>
      </c>
      <c r="E139" s="9"/>
      <c r="F139" s="11" t="s">
        <v>1309</v>
      </c>
      <c r="G139" s="10">
        <v>51064</v>
      </c>
      <c r="H139" s="10">
        <v>5501</v>
      </c>
      <c r="I139" s="21">
        <f t="shared" si="2"/>
        <v>0.10772755757480808</v>
      </c>
      <c r="J139" s="9"/>
    </row>
    <row r="140" spans="1:10" x14ac:dyDescent="0.25">
      <c r="A140" s="8">
        <v>2017</v>
      </c>
      <c r="B140" s="7" t="s">
        <v>1192</v>
      </c>
      <c r="C140" s="6">
        <v>2507</v>
      </c>
      <c r="D140" s="7" t="s">
        <v>580</v>
      </c>
      <c r="E140" s="5"/>
      <c r="F140" s="7" t="s">
        <v>1308</v>
      </c>
      <c r="G140" s="6">
        <v>26000</v>
      </c>
      <c r="H140" s="6">
        <v>12405</v>
      </c>
      <c r="I140" s="22">
        <f t="shared" si="2"/>
        <v>0.47711538461538461</v>
      </c>
      <c r="J140" s="5"/>
    </row>
    <row r="141" spans="1:10" x14ac:dyDescent="0.25">
      <c r="A141" s="12">
        <v>2017</v>
      </c>
      <c r="B141" s="11" t="s">
        <v>1192</v>
      </c>
      <c r="C141" s="10">
        <v>2508</v>
      </c>
      <c r="D141" s="11" t="s">
        <v>577</v>
      </c>
      <c r="E141" s="9"/>
      <c r="F141" s="11" t="s">
        <v>1307</v>
      </c>
      <c r="G141" s="10">
        <v>4.01</v>
      </c>
      <c r="H141" s="10">
        <v>2.4536799999999999</v>
      </c>
      <c r="I141" s="21">
        <f t="shared" si="2"/>
        <v>0.6118902743142145</v>
      </c>
      <c r="J141" s="9"/>
    </row>
    <row r="142" spans="1:10" x14ac:dyDescent="0.25">
      <c r="A142" s="8">
        <v>2017</v>
      </c>
      <c r="B142" s="7" t="s">
        <v>1192</v>
      </c>
      <c r="C142" s="6">
        <v>2509</v>
      </c>
      <c r="D142" s="7" t="s">
        <v>568</v>
      </c>
      <c r="E142" s="5"/>
      <c r="F142" s="7" t="s">
        <v>1306</v>
      </c>
      <c r="G142" s="6">
        <v>1.54</v>
      </c>
      <c r="H142" s="6">
        <v>1.1170100000000001</v>
      </c>
      <c r="I142" s="22">
        <f t="shared" si="2"/>
        <v>0.72533116883116888</v>
      </c>
      <c r="J142" s="5"/>
    </row>
    <row r="143" spans="1:10" x14ac:dyDescent="0.25">
      <c r="A143" s="12">
        <v>2017</v>
      </c>
      <c r="B143" s="11" t="s">
        <v>1192</v>
      </c>
      <c r="C143" s="10">
        <v>2510</v>
      </c>
      <c r="D143" s="11" t="s">
        <v>563</v>
      </c>
      <c r="E143" s="9"/>
      <c r="F143" s="11" t="s">
        <v>1305</v>
      </c>
      <c r="G143" s="10">
        <v>0.28000000000000003</v>
      </c>
      <c r="H143" s="10">
        <v>0.12341000000000001</v>
      </c>
      <c r="I143" s="21">
        <f t="shared" si="2"/>
        <v>0.44074999999999998</v>
      </c>
      <c r="J143" s="9"/>
    </row>
    <row r="144" spans="1:10" x14ac:dyDescent="0.25">
      <c r="A144" s="8">
        <v>2017</v>
      </c>
      <c r="B144" s="7" t="s">
        <v>1192</v>
      </c>
      <c r="C144" s="6">
        <v>2511</v>
      </c>
      <c r="D144" s="7" t="s">
        <v>554</v>
      </c>
      <c r="E144" s="5"/>
      <c r="F144" s="7" t="s">
        <v>1304</v>
      </c>
      <c r="G144" s="6">
        <v>18</v>
      </c>
      <c r="H144" s="6">
        <v>18</v>
      </c>
      <c r="I144" s="22">
        <f t="shared" si="2"/>
        <v>1</v>
      </c>
      <c r="J144" s="5"/>
    </row>
    <row r="145" spans="1:10" x14ac:dyDescent="0.25">
      <c r="A145" s="12">
        <v>2017</v>
      </c>
      <c r="B145" s="11" t="s">
        <v>1192</v>
      </c>
      <c r="C145" s="10">
        <v>2604</v>
      </c>
      <c r="D145" s="11" t="s">
        <v>537</v>
      </c>
      <c r="E145" s="9"/>
      <c r="F145" s="11" t="s">
        <v>1303</v>
      </c>
      <c r="G145" s="10">
        <v>70.7</v>
      </c>
      <c r="H145" s="10">
        <v>81.493399999999994</v>
      </c>
      <c r="I145" s="21">
        <f t="shared" si="2"/>
        <v>1.1526647807637906</v>
      </c>
      <c r="J145" s="9"/>
    </row>
    <row r="146" spans="1:10" x14ac:dyDescent="0.25">
      <c r="A146" s="8">
        <v>2017</v>
      </c>
      <c r="B146" s="7" t="s">
        <v>1192</v>
      </c>
      <c r="C146" s="6">
        <v>2604</v>
      </c>
      <c r="D146" s="7" t="s">
        <v>537</v>
      </c>
      <c r="E146" s="5"/>
      <c r="F146" s="7" t="s">
        <v>1302</v>
      </c>
      <c r="G146" s="6">
        <v>83</v>
      </c>
      <c r="H146" s="6">
        <v>90.412480000000002</v>
      </c>
      <c r="I146" s="22">
        <f t="shared" si="2"/>
        <v>1.0893069879518074</v>
      </c>
      <c r="J146" s="5"/>
    </row>
    <row r="147" spans="1:10" x14ac:dyDescent="0.25">
      <c r="A147" s="12">
        <v>2017</v>
      </c>
      <c r="B147" s="11" t="s">
        <v>1192</v>
      </c>
      <c r="C147" s="10">
        <v>2604</v>
      </c>
      <c r="D147" s="11" t="s">
        <v>537</v>
      </c>
      <c r="E147" s="9"/>
      <c r="F147" s="11" t="s">
        <v>1301</v>
      </c>
      <c r="G147" s="10">
        <v>71.7</v>
      </c>
      <c r="H147" s="10">
        <v>78.389830000000003</v>
      </c>
      <c r="I147" s="21">
        <f t="shared" si="2"/>
        <v>1.0933030683403069</v>
      </c>
      <c r="J147" s="9"/>
    </row>
    <row r="148" spans="1:10" x14ac:dyDescent="0.25">
      <c r="A148" s="8">
        <v>2017</v>
      </c>
      <c r="B148" s="7" t="s">
        <v>1192</v>
      </c>
      <c r="C148" s="6">
        <v>2604</v>
      </c>
      <c r="D148" s="7" t="s">
        <v>537</v>
      </c>
      <c r="E148" s="5"/>
      <c r="F148" s="7" t="s">
        <v>1300</v>
      </c>
      <c r="G148" s="6">
        <v>97.63</v>
      </c>
      <c r="H148" s="6">
        <v>97.774940000000001</v>
      </c>
      <c r="I148" s="22">
        <f t="shared" si="2"/>
        <v>1.0014845846563556</v>
      </c>
      <c r="J148" s="5"/>
    </row>
    <row r="149" spans="1:10" x14ac:dyDescent="0.25">
      <c r="A149" s="12">
        <v>2017</v>
      </c>
      <c r="B149" s="11" t="s">
        <v>1192</v>
      </c>
      <c r="C149" s="10">
        <v>2617</v>
      </c>
      <c r="D149" s="11" t="s">
        <v>530</v>
      </c>
      <c r="E149" s="9"/>
      <c r="F149" s="11" t="s">
        <v>1299</v>
      </c>
      <c r="G149" s="10">
        <v>75</v>
      </c>
      <c r="H149" s="10">
        <v>72</v>
      </c>
      <c r="I149" s="21">
        <f t="shared" si="2"/>
        <v>0.96</v>
      </c>
      <c r="J149" s="9"/>
    </row>
    <row r="150" spans="1:10" x14ac:dyDescent="0.25">
      <c r="A150" s="8">
        <v>2017</v>
      </c>
      <c r="B150" s="7" t="s">
        <v>1192</v>
      </c>
      <c r="C150" s="6">
        <v>2617</v>
      </c>
      <c r="D150" s="7" t="s">
        <v>530</v>
      </c>
      <c r="E150" s="5"/>
      <c r="F150" s="7" t="s">
        <v>1298</v>
      </c>
      <c r="G150" s="6">
        <v>22</v>
      </c>
      <c r="H150" s="6">
        <v>22</v>
      </c>
      <c r="I150" s="22">
        <f t="shared" si="2"/>
        <v>1</v>
      </c>
      <c r="J150" s="5"/>
    </row>
    <row r="151" spans="1:10" x14ac:dyDescent="0.25">
      <c r="A151" s="12">
        <v>2017</v>
      </c>
      <c r="B151" s="11" t="s">
        <v>1192</v>
      </c>
      <c r="C151" s="10">
        <v>2618</v>
      </c>
      <c r="D151" s="11" t="s">
        <v>502</v>
      </c>
      <c r="E151" s="9"/>
      <c r="F151" s="11" t="s">
        <v>1297</v>
      </c>
      <c r="G151" s="10">
        <v>264</v>
      </c>
      <c r="H151" s="10">
        <v>1512</v>
      </c>
      <c r="I151" s="21">
        <f t="shared" si="2"/>
        <v>5.7272727272727275</v>
      </c>
      <c r="J151" s="9"/>
    </row>
    <row r="152" spans="1:10" x14ac:dyDescent="0.25">
      <c r="A152" s="8">
        <v>2017</v>
      </c>
      <c r="B152" s="7" t="s">
        <v>1192</v>
      </c>
      <c r="C152" s="6">
        <v>2618</v>
      </c>
      <c r="D152" s="7" t="s">
        <v>502</v>
      </c>
      <c r="E152" s="5"/>
      <c r="F152" s="7" t="s">
        <v>1296</v>
      </c>
      <c r="G152" s="6">
        <v>70</v>
      </c>
      <c r="H152" s="6">
        <v>50</v>
      </c>
      <c r="I152" s="22">
        <f t="shared" si="2"/>
        <v>0.7142857142857143</v>
      </c>
      <c r="J152" s="5"/>
    </row>
    <row r="153" spans="1:10" x14ac:dyDescent="0.25">
      <c r="A153" s="12">
        <v>2017</v>
      </c>
      <c r="B153" s="11" t="s">
        <v>1192</v>
      </c>
      <c r="C153" s="10">
        <v>2618</v>
      </c>
      <c r="D153" s="11" t="s">
        <v>502</v>
      </c>
      <c r="E153" s="9"/>
      <c r="F153" s="11" t="s">
        <v>1295</v>
      </c>
      <c r="G153" s="10">
        <v>4950</v>
      </c>
      <c r="H153" s="10">
        <v>5663</v>
      </c>
      <c r="I153" s="21">
        <f t="shared" si="2"/>
        <v>1.144040404040404</v>
      </c>
      <c r="J153" s="9"/>
    </row>
    <row r="154" spans="1:10" x14ac:dyDescent="0.25">
      <c r="A154" s="8">
        <v>2017</v>
      </c>
      <c r="B154" s="7" t="s">
        <v>1192</v>
      </c>
      <c r="C154" s="6">
        <v>2619</v>
      </c>
      <c r="D154" s="7" t="s">
        <v>489</v>
      </c>
      <c r="E154" s="5"/>
      <c r="F154" s="7" t="s">
        <v>1294</v>
      </c>
      <c r="G154" s="6">
        <v>645</v>
      </c>
      <c r="H154" s="6">
        <v>645</v>
      </c>
      <c r="I154" s="22">
        <f t="shared" si="2"/>
        <v>1</v>
      </c>
      <c r="J154" s="5"/>
    </row>
    <row r="155" spans="1:10" x14ac:dyDescent="0.25">
      <c r="A155" s="12">
        <v>2017</v>
      </c>
      <c r="B155" s="11" t="s">
        <v>1192</v>
      </c>
      <c r="C155" s="10">
        <v>2619</v>
      </c>
      <c r="D155" s="11" t="s">
        <v>489</v>
      </c>
      <c r="E155" s="9"/>
      <c r="F155" s="11" t="s">
        <v>1293</v>
      </c>
      <c r="G155" s="10">
        <v>234</v>
      </c>
      <c r="H155" s="10">
        <v>418</v>
      </c>
      <c r="I155" s="21">
        <f t="shared" si="2"/>
        <v>1.7863247863247864</v>
      </c>
      <c r="J155" s="9"/>
    </row>
    <row r="156" spans="1:10" x14ac:dyDescent="0.25">
      <c r="A156" s="8">
        <v>2017</v>
      </c>
      <c r="B156" s="7" t="s">
        <v>1192</v>
      </c>
      <c r="C156" s="6">
        <v>2619</v>
      </c>
      <c r="D156" s="7" t="s">
        <v>489</v>
      </c>
      <c r="E156" s="5"/>
      <c r="F156" s="7" t="s">
        <v>1292</v>
      </c>
      <c r="G156" s="6">
        <v>2</v>
      </c>
      <c r="H156" s="6">
        <v>0</v>
      </c>
      <c r="I156" s="22">
        <f t="shared" si="2"/>
        <v>0</v>
      </c>
      <c r="J156" s="5"/>
    </row>
    <row r="157" spans="1:10" x14ac:dyDescent="0.25">
      <c r="A157" s="12">
        <v>2017</v>
      </c>
      <c r="B157" s="11" t="s">
        <v>1192</v>
      </c>
      <c r="C157" s="10">
        <v>2701</v>
      </c>
      <c r="D157" s="11" t="s">
        <v>475</v>
      </c>
      <c r="E157" s="9"/>
      <c r="F157" s="11" t="s">
        <v>1291</v>
      </c>
      <c r="G157" s="10">
        <v>9</v>
      </c>
      <c r="H157" s="10">
        <v>9</v>
      </c>
      <c r="I157" s="21">
        <f t="shared" si="2"/>
        <v>1</v>
      </c>
      <c r="J157" s="9"/>
    </row>
    <row r="158" spans="1:10" x14ac:dyDescent="0.25">
      <c r="A158" s="8">
        <v>2017</v>
      </c>
      <c r="B158" s="7" t="s">
        <v>1192</v>
      </c>
      <c r="C158" s="6">
        <v>2826</v>
      </c>
      <c r="D158" s="7" t="s">
        <v>469</v>
      </c>
      <c r="E158" s="5"/>
      <c r="F158" s="7" t="s">
        <v>1290</v>
      </c>
      <c r="G158" s="6">
        <v>1.02</v>
      </c>
      <c r="H158" s="6">
        <v>1.0469599999999999</v>
      </c>
      <c r="I158" s="22">
        <f t="shared" si="2"/>
        <v>1.0264313725490195</v>
      </c>
      <c r="J158" s="5"/>
    </row>
    <row r="159" spans="1:10" x14ac:dyDescent="0.25">
      <c r="A159" s="12">
        <v>2017</v>
      </c>
      <c r="B159" s="11" t="s">
        <v>1192</v>
      </c>
      <c r="C159" s="10">
        <v>2828</v>
      </c>
      <c r="D159" s="11" t="s">
        <v>464</v>
      </c>
      <c r="E159" s="9"/>
      <c r="F159" s="11" t="s">
        <v>1289</v>
      </c>
      <c r="G159" s="10">
        <v>232</v>
      </c>
      <c r="H159" s="10">
        <v>386</v>
      </c>
      <c r="I159" s="21">
        <f t="shared" si="2"/>
        <v>1.6637931034482758</v>
      </c>
      <c r="J159" s="9"/>
    </row>
    <row r="160" spans="1:10" x14ac:dyDescent="0.25">
      <c r="A160" s="8">
        <v>2017</v>
      </c>
      <c r="B160" s="7" t="s">
        <v>1192</v>
      </c>
      <c r="C160" s="6">
        <v>2829</v>
      </c>
      <c r="D160" s="7" t="s">
        <v>461</v>
      </c>
      <c r="E160" s="5"/>
      <c r="F160" s="7" t="s">
        <v>1288</v>
      </c>
      <c r="G160" s="6">
        <v>30</v>
      </c>
      <c r="H160" s="6">
        <v>42</v>
      </c>
      <c r="I160" s="22">
        <f t="shared" si="2"/>
        <v>1.4</v>
      </c>
      <c r="J160" s="5"/>
    </row>
    <row r="161" spans="1:10" x14ac:dyDescent="0.25">
      <c r="A161" s="12">
        <v>2017</v>
      </c>
      <c r="B161" s="11" t="s">
        <v>1192</v>
      </c>
      <c r="C161" s="10">
        <v>2830</v>
      </c>
      <c r="D161" s="11" t="s">
        <v>452</v>
      </c>
      <c r="E161" s="9"/>
      <c r="F161" s="11" t="s">
        <v>1287</v>
      </c>
      <c r="G161" s="10">
        <v>2</v>
      </c>
      <c r="H161" s="10">
        <v>4</v>
      </c>
      <c r="I161" s="21">
        <f t="shared" si="2"/>
        <v>2</v>
      </c>
      <c r="J161" s="9"/>
    </row>
    <row r="162" spans="1:10" x14ac:dyDescent="0.25">
      <c r="A162" s="8">
        <v>2017</v>
      </c>
      <c r="B162" s="7" t="s">
        <v>1192</v>
      </c>
      <c r="C162" s="6">
        <v>2900</v>
      </c>
      <c r="D162" s="7" t="s">
        <v>1285</v>
      </c>
      <c r="E162" s="5"/>
      <c r="F162" s="7" t="s">
        <v>1286</v>
      </c>
      <c r="G162" s="6">
        <v>98</v>
      </c>
      <c r="H162" s="6">
        <v>98.84263</v>
      </c>
      <c r="I162" s="22">
        <f t="shared" si="2"/>
        <v>1.0085982653061225</v>
      </c>
      <c r="J162" s="5"/>
    </row>
    <row r="163" spans="1:10" x14ac:dyDescent="0.25">
      <c r="A163" s="12">
        <v>2017</v>
      </c>
      <c r="B163" s="11" t="s">
        <v>1192</v>
      </c>
      <c r="C163" s="10">
        <v>2900</v>
      </c>
      <c r="D163" s="11" t="s">
        <v>1285</v>
      </c>
      <c r="E163" s="9"/>
      <c r="F163" s="11" t="s">
        <v>1284</v>
      </c>
      <c r="G163" s="10">
        <v>70</v>
      </c>
      <c r="H163" s="10">
        <v>55.069119999999998</v>
      </c>
      <c r="I163" s="21">
        <f t="shared" si="2"/>
        <v>0.78670171428571423</v>
      </c>
      <c r="J163" s="9"/>
    </row>
    <row r="164" spans="1:10" x14ac:dyDescent="0.25">
      <c r="A164" s="8">
        <v>2017</v>
      </c>
      <c r="B164" s="7" t="s">
        <v>1192</v>
      </c>
      <c r="C164" s="6">
        <v>2909</v>
      </c>
      <c r="D164" s="7" t="s">
        <v>438</v>
      </c>
      <c r="E164" s="5"/>
      <c r="F164" s="7" t="s">
        <v>1283</v>
      </c>
      <c r="G164" s="6">
        <v>9.52</v>
      </c>
      <c r="H164" s="6">
        <v>25.925920000000001</v>
      </c>
      <c r="I164" s="22">
        <f t="shared" si="2"/>
        <v>2.723310924369748</v>
      </c>
      <c r="J164" s="5"/>
    </row>
    <row r="165" spans="1:10" x14ac:dyDescent="0.25">
      <c r="A165" s="12">
        <v>2017</v>
      </c>
      <c r="B165" s="11" t="s">
        <v>1192</v>
      </c>
      <c r="C165" s="10">
        <v>2916</v>
      </c>
      <c r="D165" s="11" t="s">
        <v>431</v>
      </c>
      <c r="E165" s="9"/>
      <c r="F165" s="11" t="s">
        <v>1282</v>
      </c>
      <c r="G165" s="10">
        <v>25</v>
      </c>
      <c r="H165" s="10">
        <v>20.273330000000001</v>
      </c>
      <c r="I165" s="21">
        <f t="shared" si="2"/>
        <v>0.81093320000000002</v>
      </c>
      <c r="J165" s="9"/>
    </row>
    <row r="166" spans="1:10" x14ac:dyDescent="0.25">
      <c r="A166" s="8">
        <v>2017</v>
      </c>
      <c r="B166" s="7" t="s">
        <v>1192</v>
      </c>
      <c r="C166" s="6">
        <v>2917</v>
      </c>
      <c r="D166" s="7" t="s">
        <v>423</v>
      </c>
      <c r="E166" s="5"/>
      <c r="F166" s="7" t="s">
        <v>1281</v>
      </c>
      <c r="G166" s="6">
        <v>2881</v>
      </c>
      <c r="H166" s="6">
        <v>2028.78</v>
      </c>
      <c r="I166" s="22">
        <f t="shared" si="2"/>
        <v>0.70419298854564383</v>
      </c>
      <c r="J166" s="5"/>
    </row>
    <row r="167" spans="1:10" x14ac:dyDescent="0.25">
      <c r="A167" s="12">
        <v>2017</v>
      </c>
      <c r="B167" s="11" t="s">
        <v>1192</v>
      </c>
      <c r="C167" s="10">
        <v>2918</v>
      </c>
      <c r="D167" s="11" t="s">
        <v>420</v>
      </c>
      <c r="E167" s="9"/>
      <c r="F167" s="11" t="s">
        <v>1280</v>
      </c>
      <c r="G167" s="10">
        <v>40</v>
      </c>
      <c r="H167" s="10">
        <v>30.857140000000001</v>
      </c>
      <c r="I167" s="21">
        <f t="shared" si="2"/>
        <v>0.77142850000000007</v>
      </c>
      <c r="J167" s="9"/>
    </row>
    <row r="168" spans="1:10" x14ac:dyDescent="0.25">
      <c r="A168" s="8">
        <v>2017</v>
      </c>
      <c r="B168" s="7" t="s">
        <v>1192</v>
      </c>
      <c r="C168" s="6">
        <v>2920</v>
      </c>
      <c r="D168" s="7" t="s">
        <v>415</v>
      </c>
      <c r="E168" s="5"/>
      <c r="F168" s="7" t="s">
        <v>1279</v>
      </c>
      <c r="G168" s="6">
        <v>0.92</v>
      </c>
      <c r="H168" s="6">
        <v>0.96260000000000001</v>
      </c>
      <c r="I168" s="22">
        <f t="shared" si="2"/>
        <v>1.0463043478260869</v>
      </c>
      <c r="J168" s="5"/>
    </row>
    <row r="169" spans="1:10" x14ac:dyDescent="0.25">
      <c r="A169" s="12">
        <v>2017</v>
      </c>
      <c r="B169" s="11" t="s">
        <v>1192</v>
      </c>
      <c r="C169" s="10">
        <v>2921</v>
      </c>
      <c r="D169" s="11" t="s">
        <v>400</v>
      </c>
      <c r="E169" s="9"/>
      <c r="F169" s="11" t="s">
        <v>1278</v>
      </c>
      <c r="G169" s="10">
        <v>21</v>
      </c>
      <c r="H169" s="10">
        <v>0</v>
      </c>
      <c r="I169" s="21">
        <f t="shared" si="2"/>
        <v>0</v>
      </c>
      <c r="J169" s="9"/>
    </row>
    <row r="170" spans="1:10" x14ac:dyDescent="0.25">
      <c r="A170" s="8">
        <v>2017</v>
      </c>
      <c r="B170" s="7" t="s">
        <v>1192</v>
      </c>
      <c r="C170" s="6">
        <v>2921</v>
      </c>
      <c r="D170" s="7" t="s">
        <v>400</v>
      </c>
      <c r="E170" s="5"/>
      <c r="F170" s="7" t="s">
        <v>1277</v>
      </c>
      <c r="G170" s="6">
        <v>5.0490000000000004</v>
      </c>
      <c r="H170" s="6">
        <v>5.3378899999999998</v>
      </c>
      <c r="I170" s="22">
        <f>2-(H170/G170)</f>
        <v>0.94278272925331752</v>
      </c>
      <c r="J170" s="5"/>
    </row>
    <row r="171" spans="1:10" x14ac:dyDescent="0.25">
      <c r="A171" s="12">
        <v>2017</v>
      </c>
      <c r="B171" s="11" t="s">
        <v>1192</v>
      </c>
      <c r="C171" s="10">
        <v>2924</v>
      </c>
      <c r="D171" s="11" t="s">
        <v>386</v>
      </c>
      <c r="E171" s="9"/>
      <c r="F171" s="11" t="s">
        <v>1276</v>
      </c>
      <c r="G171" s="10">
        <v>90</v>
      </c>
      <c r="H171" s="10">
        <v>88.691580000000002</v>
      </c>
      <c r="I171" s="21">
        <f t="shared" si="2"/>
        <v>0.98546200000000006</v>
      </c>
      <c r="J171" s="9"/>
    </row>
    <row r="172" spans="1:10" x14ac:dyDescent="0.25">
      <c r="A172" s="8">
        <v>2017</v>
      </c>
      <c r="B172" s="7" t="s">
        <v>1192</v>
      </c>
      <c r="C172" s="6">
        <v>2924</v>
      </c>
      <c r="D172" s="7" t="s">
        <v>386</v>
      </c>
      <c r="E172" s="5"/>
      <c r="F172" s="7" t="s">
        <v>1275</v>
      </c>
      <c r="G172" s="6">
        <v>31</v>
      </c>
      <c r="H172" s="6">
        <v>31.25</v>
      </c>
      <c r="I172" s="22">
        <f>2-(H172/G172)</f>
        <v>0.99193548387096775</v>
      </c>
      <c r="J172" s="5"/>
    </row>
    <row r="173" spans="1:10" x14ac:dyDescent="0.25">
      <c r="A173" s="12">
        <v>2017</v>
      </c>
      <c r="B173" s="11" t="s">
        <v>1192</v>
      </c>
      <c r="C173" s="10">
        <v>2924</v>
      </c>
      <c r="D173" s="11" t="s">
        <v>386</v>
      </c>
      <c r="E173" s="9"/>
      <c r="F173" s="11" t="s">
        <v>1274</v>
      </c>
      <c r="G173" s="10">
        <v>31.5</v>
      </c>
      <c r="H173" s="10">
        <v>37.549999999999997</v>
      </c>
      <c r="I173" s="22">
        <f>2-(H173/G173)</f>
        <v>0.80793650793650795</v>
      </c>
      <c r="J173" s="9"/>
    </row>
    <row r="174" spans="1:10" x14ac:dyDescent="0.25">
      <c r="A174" s="8">
        <v>2017</v>
      </c>
      <c r="B174" s="7" t="s">
        <v>1192</v>
      </c>
      <c r="C174" s="6">
        <v>2924</v>
      </c>
      <c r="D174" s="7" t="s">
        <v>386</v>
      </c>
      <c r="E174" s="5"/>
      <c r="F174" s="7" t="s">
        <v>1273</v>
      </c>
      <c r="G174" s="6">
        <v>65</v>
      </c>
      <c r="H174" s="6">
        <v>63.06</v>
      </c>
      <c r="I174" s="22">
        <f>2-(H174/G174)</f>
        <v>1.0298461538461539</v>
      </c>
      <c r="J174" s="5"/>
    </row>
    <row r="175" spans="1:10" x14ac:dyDescent="0.25">
      <c r="A175" s="12">
        <v>2017</v>
      </c>
      <c r="B175" s="11" t="s">
        <v>1192</v>
      </c>
      <c r="C175" s="10">
        <v>2926</v>
      </c>
      <c r="D175" s="11" t="s">
        <v>379</v>
      </c>
      <c r="E175" s="9"/>
      <c r="F175" s="11" t="s">
        <v>1272</v>
      </c>
      <c r="G175" s="10">
        <v>95</v>
      </c>
      <c r="H175" s="10">
        <v>96.527150000000006</v>
      </c>
      <c r="I175" s="21">
        <f t="shared" si="2"/>
        <v>1.0160752631578949</v>
      </c>
      <c r="J175" s="9"/>
    </row>
    <row r="176" spans="1:10" x14ac:dyDescent="0.25">
      <c r="A176" s="8">
        <v>2017</v>
      </c>
      <c r="B176" s="7" t="s">
        <v>1192</v>
      </c>
      <c r="C176" s="6">
        <v>2926</v>
      </c>
      <c r="D176" s="7" t="s">
        <v>379</v>
      </c>
      <c r="E176" s="5"/>
      <c r="F176" s="7" t="s">
        <v>1271</v>
      </c>
      <c r="G176" s="6">
        <v>66</v>
      </c>
      <c r="H176" s="6">
        <v>61.011899999999997</v>
      </c>
      <c r="I176" s="22">
        <f t="shared" si="2"/>
        <v>0.92442272727272723</v>
      </c>
      <c r="J176" s="5"/>
    </row>
    <row r="177" spans="1:10" x14ac:dyDescent="0.25">
      <c r="A177" s="12">
        <v>2017</v>
      </c>
      <c r="B177" s="11" t="s">
        <v>1192</v>
      </c>
      <c r="C177" s="10">
        <v>2927</v>
      </c>
      <c r="D177" s="11" t="s">
        <v>372</v>
      </c>
      <c r="E177" s="9"/>
      <c r="F177" s="11" t="s">
        <v>1270</v>
      </c>
      <c r="G177" s="10">
        <v>465818</v>
      </c>
      <c r="H177" s="10">
        <v>8577097.3000000007</v>
      </c>
      <c r="I177" s="21">
        <f t="shared" si="2"/>
        <v>18.412979532778898</v>
      </c>
      <c r="J177" s="9"/>
    </row>
    <row r="178" spans="1:10" x14ac:dyDescent="0.25">
      <c r="A178" s="8">
        <v>2017</v>
      </c>
      <c r="B178" s="7" t="s">
        <v>1192</v>
      </c>
      <c r="C178" s="6">
        <v>2927</v>
      </c>
      <c r="D178" s="7" t="s">
        <v>372</v>
      </c>
      <c r="E178" s="5"/>
      <c r="F178" s="7" t="s">
        <v>1269</v>
      </c>
      <c r="G178" s="6">
        <v>7</v>
      </c>
      <c r="H178" s="6">
        <v>6.3656300000000003</v>
      </c>
      <c r="I178" s="22">
        <f>2-(H178/G178)</f>
        <v>1.0906242857142856</v>
      </c>
      <c r="J178" s="5"/>
    </row>
    <row r="179" spans="1:10" x14ac:dyDescent="0.25">
      <c r="A179" s="12">
        <v>2017</v>
      </c>
      <c r="B179" s="11" t="s">
        <v>1192</v>
      </c>
      <c r="C179" s="10">
        <v>3500</v>
      </c>
      <c r="D179" s="11" t="s">
        <v>353</v>
      </c>
      <c r="E179" s="9"/>
      <c r="F179" s="11" t="s">
        <v>1268</v>
      </c>
      <c r="G179" s="10">
        <v>235763</v>
      </c>
      <c r="H179" s="10">
        <v>15691</v>
      </c>
      <c r="I179" s="21">
        <f t="shared" si="2"/>
        <v>6.655412426886323E-2</v>
      </c>
      <c r="J179" s="9"/>
    </row>
    <row r="180" spans="1:10" x14ac:dyDescent="0.25">
      <c r="A180" s="8">
        <v>2017</v>
      </c>
      <c r="B180" s="7" t="s">
        <v>1192</v>
      </c>
      <c r="C180" s="6">
        <v>3517</v>
      </c>
      <c r="D180" s="7" t="s">
        <v>344</v>
      </c>
      <c r="E180" s="5"/>
      <c r="F180" s="7" t="s">
        <v>1267</v>
      </c>
      <c r="G180" s="6">
        <v>1433782</v>
      </c>
      <c r="H180" s="6">
        <v>2438394</v>
      </c>
      <c r="I180" s="22">
        <f t="shared" si="2"/>
        <v>1.7006727661527345</v>
      </c>
      <c r="J180" s="5"/>
    </row>
    <row r="181" spans="1:10" x14ac:dyDescent="0.25">
      <c r="A181" s="12">
        <v>2017</v>
      </c>
      <c r="B181" s="11" t="s">
        <v>1192</v>
      </c>
      <c r="C181" s="10">
        <v>3517</v>
      </c>
      <c r="D181" s="11" t="s">
        <v>344</v>
      </c>
      <c r="E181" s="9"/>
      <c r="F181" s="11" t="s">
        <v>1266</v>
      </c>
      <c r="G181" s="10">
        <v>208049</v>
      </c>
      <c r="H181" s="10">
        <v>495893</v>
      </c>
      <c r="I181" s="21">
        <f t="shared" si="2"/>
        <v>2.3835394546477033</v>
      </c>
      <c r="J181" s="9"/>
    </row>
    <row r="182" spans="1:10" x14ac:dyDescent="0.25">
      <c r="A182" s="8">
        <v>2017</v>
      </c>
      <c r="B182" s="7" t="s">
        <v>1192</v>
      </c>
      <c r="C182" s="6">
        <v>3517</v>
      </c>
      <c r="D182" s="7" t="s">
        <v>344</v>
      </c>
      <c r="E182" s="5"/>
      <c r="F182" s="7" t="s">
        <v>1265</v>
      </c>
      <c r="G182" s="6">
        <v>94548</v>
      </c>
      <c r="H182" s="6">
        <v>158586</v>
      </c>
      <c r="I182" s="22">
        <f t="shared" si="2"/>
        <v>1.6773067648178703</v>
      </c>
      <c r="J182" s="5"/>
    </row>
    <row r="183" spans="1:10" x14ac:dyDescent="0.25">
      <c r="A183" s="12">
        <v>2017</v>
      </c>
      <c r="B183" s="11" t="s">
        <v>1192</v>
      </c>
      <c r="C183" s="10">
        <v>3519</v>
      </c>
      <c r="D183" s="11" t="s">
        <v>335</v>
      </c>
      <c r="E183" s="9"/>
      <c r="F183" s="11" t="s">
        <v>1264</v>
      </c>
      <c r="G183" s="10">
        <v>60</v>
      </c>
      <c r="H183" s="10">
        <v>60</v>
      </c>
      <c r="I183" s="21">
        <f t="shared" si="2"/>
        <v>1</v>
      </c>
      <c r="J183" s="9"/>
    </row>
    <row r="184" spans="1:10" x14ac:dyDescent="0.25">
      <c r="A184" s="8">
        <v>2017</v>
      </c>
      <c r="B184" s="7" t="s">
        <v>1192</v>
      </c>
      <c r="C184" s="6">
        <v>3519</v>
      </c>
      <c r="D184" s="7" t="s">
        <v>335</v>
      </c>
      <c r="E184" s="5"/>
      <c r="F184" s="7" t="s">
        <v>1263</v>
      </c>
      <c r="G184" s="6">
        <v>1</v>
      </c>
      <c r="H184" s="6">
        <v>1</v>
      </c>
      <c r="I184" s="22">
        <f t="shared" si="2"/>
        <v>1</v>
      </c>
      <c r="J184" s="5"/>
    </row>
    <row r="185" spans="1:10" x14ac:dyDescent="0.25">
      <c r="A185" s="12">
        <v>2017</v>
      </c>
      <c r="B185" s="11" t="s">
        <v>1192</v>
      </c>
      <c r="C185" s="10">
        <v>3703</v>
      </c>
      <c r="D185" s="11" t="s">
        <v>327</v>
      </c>
      <c r="E185" s="9"/>
      <c r="F185" s="11" t="s">
        <v>262</v>
      </c>
      <c r="G185" s="10">
        <v>2816040276</v>
      </c>
      <c r="H185" s="10">
        <v>2586910022</v>
      </c>
      <c r="I185" s="21">
        <f t="shared" si="2"/>
        <v>0.91863388604460428</v>
      </c>
      <c r="J185" s="9"/>
    </row>
    <row r="186" spans="1:10" s="13" customFormat="1" x14ac:dyDescent="0.25">
      <c r="A186" s="8">
        <v>2017</v>
      </c>
      <c r="B186" s="7" t="s">
        <v>1192</v>
      </c>
      <c r="C186" s="6">
        <v>3706</v>
      </c>
      <c r="D186" s="7" t="s">
        <v>319</v>
      </c>
      <c r="E186" s="5"/>
      <c r="F186" s="7" t="s">
        <v>1262</v>
      </c>
      <c r="G186" s="6">
        <v>50.6</v>
      </c>
      <c r="H186" s="6"/>
      <c r="I186" s="22">
        <f t="shared" si="2"/>
        <v>0</v>
      </c>
      <c r="J186" s="5"/>
    </row>
    <row r="187" spans="1:10" s="13" customFormat="1" x14ac:dyDescent="0.25">
      <c r="A187" s="12">
        <v>2017</v>
      </c>
      <c r="B187" s="11" t="s">
        <v>1192</v>
      </c>
      <c r="C187" s="10">
        <v>3706</v>
      </c>
      <c r="D187" s="11" t="s">
        <v>319</v>
      </c>
      <c r="E187" s="9"/>
      <c r="F187" s="11" t="s">
        <v>1261</v>
      </c>
      <c r="G187" s="10">
        <v>5.1100000000000003</v>
      </c>
      <c r="H187" s="10">
        <v>5.26</v>
      </c>
      <c r="I187" s="21">
        <f t="shared" si="2"/>
        <v>1.029354207436399</v>
      </c>
      <c r="J187" s="9"/>
    </row>
    <row r="188" spans="1:10" s="13" customFormat="1" x14ac:dyDescent="0.25">
      <c r="A188" s="8">
        <v>2017</v>
      </c>
      <c r="B188" s="7" t="s">
        <v>1192</v>
      </c>
      <c r="C188" s="6">
        <v>3706</v>
      </c>
      <c r="D188" s="7" t="s">
        <v>319</v>
      </c>
      <c r="E188" s="5"/>
      <c r="F188" s="7" t="s">
        <v>1260</v>
      </c>
      <c r="G188" s="6">
        <v>5.79</v>
      </c>
      <c r="H188" s="6"/>
      <c r="I188" s="22">
        <f t="shared" si="2"/>
        <v>0</v>
      </c>
      <c r="J188" s="5"/>
    </row>
    <row r="189" spans="1:10" s="13" customFormat="1" x14ac:dyDescent="0.25">
      <c r="A189" s="12">
        <v>2017</v>
      </c>
      <c r="B189" s="11" t="s">
        <v>1192</v>
      </c>
      <c r="C189" s="10">
        <v>3706</v>
      </c>
      <c r="D189" s="11" t="s">
        <v>319</v>
      </c>
      <c r="E189" s="9"/>
      <c r="F189" s="11" t="s">
        <v>1259</v>
      </c>
      <c r="G189" s="10">
        <v>30.2</v>
      </c>
      <c r="H189" s="10">
        <v>6</v>
      </c>
      <c r="I189" s="21">
        <f t="shared" si="2"/>
        <v>0.19867549668874174</v>
      </c>
      <c r="J189" s="9"/>
    </row>
    <row r="190" spans="1:10" x14ac:dyDescent="0.25">
      <c r="A190" s="8">
        <v>2017</v>
      </c>
      <c r="B190" s="7" t="s">
        <v>1192</v>
      </c>
      <c r="C190" s="6">
        <v>3706</v>
      </c>
      <c r="D190" s="7" t="s">
        <v>319</v>
      </c>
      <c r="E190" s="5"/>
      <c r="F190" s="7" t="s">
        <v>1258</v>
      </c>
      <c r="G190" s="6"/>
      <c r="H190" s="6">
        <v>94.863960000000006</v>
      </c>
      <c r="I190" s="22" t="s">
        <v>1452</v>
      </c>
      <c r="J190" s="5"/>
    </row>
    <row r="191" spans="1:10" x14ac:dyDescent="0.25">
      <c r="A191" s="12">
        <v>2017</v>
      </c>
      <c r="B191" s="11" t="s">
        <v>1192</v>
      </c>
      <c r="C191" s="10">
        <v>3707</v>
      </c>
      <c r="D191" s="11" t="s">
        <v>310</v>
      </c>
      <c r="E191" s="9"/>
      <c r="F191" s="11" t="s">
        <v>1257</v>
      </c>
      <c r="G191" s="10">
        <v>3.1</v>
      </c>
      <c r="H191" s="10">
        <v>3.1736900000000001</v>
      </c>
      <c r="I191" s="21">
        <f t="shared" si="2"/>
        <v>1.0237709677419355</v>
      </c>
      <c r="J191" s="9"/>
    </row>
    <row r="192" spans="1:10" x14ac:dyDescent="0.25">
      <c r="A192" s="8">
        <v>2017</v>
      </c>
      <c r="B192" s="7" t="s">
        <v>1192</v>
      </c>
      <c r="C192" s="6">
        <v>3707</v>
      </c>
      <c r="D192" s="7" t="s">
        <v>310</v>
      </c>
      <c r="E192" s="5"/>
      <c r="F192" s="7" t="s">
        <v>1256</v>
      </c>
      <c r="G192" s="6">
        <v>158000</v>
      </c>
      <c r="H192" s="6">
        <v>149427</v>
      </c>
      <c r="I192" s="22">
        <f t="shared" si="2"/>
        <v>0.94574050632911388</v>
      </c>
      <c r="J192" s="5"/>
    </row>
    <row r="193" spans="1:10" x14ac:dyDescent="0.25">
      <c r="A193" s="12">
        <v>2017</v>
      </c>
      <c r="B193" s="11" t="s">
        <v>1192</v>
      </c>
      <c r="C193" s="10">
        <v>3707</v>
      </c>
      <c r="D193" s="11" t="s">
        <v>310</v>
      </c>
      <c r="E193" s="9"/>
      <c r="F193" s="11" t="s">
        <v>1255</v>
      </c>
      <c r="G193" s="10">
        <v>70</v>
      </c>
      <c r="H193" s="10">
        <v>75.192139999999995</v>
      </c>
      <c r="I193" s="21">
        <f t="shared" si="2"/>
        <v>1.0741734285714284</v>
      </c>
      <c r="J193" s="9"/>
    </row>
    <row r="194" spans="1:10" x14ac:dyDescent="0.25">
      <c r="A194" s="8">
        <v>2017</v>
      </c>
      <c r="B194" s="7" t="s">
        <v>1192</v>
      </c>
      <c r="C194" s="6">
        <v>3708</v>
      </c>
      <c r="D194" s="7" t="s">
        <v>277</v>
      </c>
      <c r="E194" s="5"/>
      <c r="F194" s="7" t="s">
        <v>1254</v>
      </c>
      <c r="G194" s="6">
        <v>1.28</v>
      </c>
      <c r="H194" s="6">
        <v>1.15906</v>
      </c>
      <c r="I194" s="22">
        <f t="shared" si="2"/>
        <v>0.90551562499999994</v>
      </c>
      <c r="J194" s="5"/>
    </row>
    <row r="195" spans="1:10" x14ac:dyDescent="0.25">
      <c r="A195" s="12">
        <v>2017</v>
      </c>
      <c r="B195" s="11" t="s">
        <v>1192</v>
      </c>
      <c r="C195" s="10">
        <v>3708</v>
      </c>
      <c r="D195" s="11" t="s">
        <v>277</v>
      </c>
      <c r="E195" s="9"/>
      <c r="F195" s="11" t="s">
        <v>1253</v>
      </c>
      <c r="G195" s="10">
        <v>16.22</v>
      </c>
      <c r="H195" s="10">
        <v>16.112079999999999</v>
      </c>
      <c r="I195" s="21">
        <f t="shared" si="2"/>
        <v>0.99334648581997531</v>
      </c>
      <c r="J195" s="9"/>
    </row>
    <row r="196" spans="1:10" x14ac:dyDescent="0.25">
      <c r="A196" s="8">
        <v>2017</v>
      </c>
      <c r="B196" s="7" t="s">
        <v>1192</v>
      </c>
      <c r="C196" s="6">
        <v>3708</v>
      </c>
      <c r="D196" s="7" t="s">
        <v>277</v>
      </c>
      <c r="E196" s="5"/>
      <c r="F196" s="7" t="s">
        <v>1252</v>
      </c>
      <c r="G196" s="6">
        <v>1.27</v>
      </c>
      <c r="H196" s="6">
        <v>1.03965</v>
      </c>
      <c r="I196" s="22">
        <f t="shared" si="2"/>
        <v>0.81862204724409449</v>
      </c>
      <c r="J196" s="5"/>
    </row>
    <row r="197" spans="1:10" x14ac:dyDescent="0.25">
      <c r="A197" s="12">
        <v>2017</v>
      </c>
      <c r="B197" s="11" t="s">
        <v>1192</v>
      </c>
      <c r="C197" s="10">
        <v>3708</v>
      </c>
      <c r="D197" s="11" t="s">
        <v>277</v>
      </c>
      <c r="E197" s="9"/>
      <c r="F197" s="11" t="s">
        <v>1251</v>
      </c>
      <c r="G197" s="10">
        <v>1.55</v>
      </c>
      <c r="H197" s="10">
        <v>1.07057</v>
      </c>
      <c r="I197" s="21">
        <f t="shared" si="2"/>
        <v>0.69069032258064511</v>
      </c>
      <c r="J197" s="9"/>
    </row>
    <row r="198" spans="1:10" x14ac:dyDescent="0.25">
      <c r="A198" s="8">
        <v>2017</v>
      </c>
      <c r="B198" s="7" t="s">
        <v>1192</v>
      </c>
      <c r="C198" s="6">
        <v>3709</v>
      </c>
      <c r="D198" s="7" t="s">
        <v>272</v>
      </c>
      <c r="E198" s="5"/>
      <c r="F198" s="7" t="s">
        <v>1250</v>
      </c>
      <c r="G198" s="6">
        <v>46.67</v>
      </c>
      <c r="H198" s="6">
        <v>42.804380000000002</v>
      </c>
      <c r="I198" s="22">
        <f t="shared" ref="I198:I261" si="3">H198/G198</f>
        <v>0.91717120205699598</v>
      </c>
      <c r="J198" s="5"/>
    </row>
    <row r="199" spans="1:10" x14ac:dyDescent="0.25">
      <c r="A199" s="12">
        <v>2017</v>
      </c>
      <c r="B199" s="11" t="s">
        <v>1192</v>
      </c>
      <c r="C199" s="10">
        <v>3710</v>
      </c>
      <c r="D199" s="11" t="s">
        <v>264</v>
      </c>
      <c r="E199" s="9"/>
      <c r="F199" s="11" t="s">
        <v>1249</v>
      </c>
      <c r="G199" s="10">
        <v>987045064</v>
      </c>
      <c r="H199" s="10">
        <v>1674981406</v>
      </c>
      <c r="I199" s="21">
        <f t="shared" si="3"/>
        <v>1.6969654852556966</v>
      </c>
      <c r="J199" s="9"/>
    </row>
    <row r="200" spans="1:10" x14ac:dyDescent="0.25">
      <c r="A200" s="8">
        <v>2017</v>
      </c>
      <c r="B200" s="7" t="s">
        <v>1192</v>
      </c>
      <c r="C200" s="6">
        <v>3813</v>
      </c>
      <c r="D200" s="7" t="s">
        <v>252</v>
      </c>
      <c r="E200" s="5"/>
      <c r="F200" s="7" t="s">
        <v>1248</v>
      </c>
      <c r="G200" s="6">
        <v>0.2354</v>
      </c>
      <c r="H200" s="6">
        <v>2.9669300000000001</v>
      </c>
      <c r="I200" s="22">
        <f>2-(H200/G200)</f>
        <v>-10.603780798640612</v>
      </c>
      <c r="J200" s="5"/>
    </row>
    <row r="201" spans="1:10" x14ac:dyDescent="0.25">
      <c r="A201" s="12">
        <v>2017</v>
      </c>
      <c r="B201" s="11" t="s">
        <v>1192</v>
      </c>
      <c r="C201" s="10">
        <v>3813</v>
      </c>
      <c r="D201" s="11" t="s">
        <v>252</v>
      </c>
      <c r="E201" s="9"/>
      <c r="F201" s="11" t="s">
        <v>1247</v>
      </c>
      <c r="G201" s="10">
        <v>1024.25</v>
      </c>
      <c r="H201" s="10">
        <v>1257.1848600000001</v>
      </c>
      <c r="I201" s="22">
        <f>2-(H201/G201)</f>
        <v>0.77258007322431044</v>
      </c>
      <c r="J201" s="9"/>
    </row>
    <row r="202" spans="1:10" x14ac:dyDescent="0.25">
      <c r="A202" s="8">
        <v>2017</v>
      </c>
      <c r="B202" s="7" t="s">
        <v>1192</v>
      </c>
      <c r="C202" s="6">
        <v>3814</v>
      </c>
      <c r="D202" s="7" t="s">
        <v>237</v>
      </c>
      <c r="E202" s="5"/>
      <c r="F202" s="7" t="s">
        <v>1246</v>
      </c>
      <c r="G202" s="6">
        <v>18300</v>
      </c>
      <c r="H202" s="6">
        <v>1228</v>
      </c>
      <c r="I202" s="22">
        <f t="shared" si="3"/>
        <v>6.7103825136612019E-2</v>
      </c>
      <c r="J202" s="5"/>
    </row>
    <row r="203" spans="1:10" x14ac:dyDescent="0.25">
      <c r="A203" s="12">
        <v>2017</v>
      </c>
      <c r="B203" s="11" t="s">
        <v>1192</v>
      </c>
      <c r="C203" s="10">
        <v>3814</v>
      </c>
      <c r="D203" s="11" t="s">
        <v>237</v>
      </c>
      <c r="E203" s="9"/>
      <c r="F203" s="11" t="s">
        <v>1245</v>
      </c>
      <c r="G203" s="10">
        <v>8.4600000000000009</v>
      </c>
      <c r="H203" s="10">
        <v>17.153970000000001</v>
      </c>
      <c r="I203" s="21">
        <f t="shared" si="3"/>
        <v>2.0276560283687943</v>
      </c>
      <c r="J203" s="9"/>
    </row>
    <row r="204" spans="1:10" x14ac:dyDescent="0.25">
      <c r="A204" s="8">
        <v>2017</v>
      </c>
      <c r="B204" s="7" t="s">
        <v>1192</v>
      </c>
      <c r="C204" s="6">
        <v>3814</v>
      </c>
      <c r="D204" s="7" t="s">
        <v>237</v>
      </c>
      <c r="E204" s="5"/>
      <c r="F204" s="7" t="s">
        <v>1244</v>
      </c>
      <c r="G204" s="6">
        <v>2.9</v>
      </c>
      <c r="H204" s="6">
        <v>2.99091</v>
      </c>
      <c r="I204" s="22">
        <f t="shared" si="3"/>
        <v>1.0313482758620689</v>
      </c>
      <c r="J204" s="5"/>
    </row>
    <row r="205" spans="1:10" x14ac:dyDescent="0.25">
      <c r="A205" s="12">
        <v>2017</v>
      </c>
      <c r="B205" s="11" t="s">
        <v>1192</v>
      </c>
      <c r="C205" s="10">
        <v>3814</v>
      </c>
      <c r="D205" s="11" t="s">
        <v>237</v>
      </c>
      <c r="E205" s="9"/>
      <c r="F205" s="11" t="s">
        <v>1243</v>
      </c>
      <c r="G205" s="10">
        <v>36.56</v>
      </c>
      <c r="H205" s="10">
        <v>4.0885600000000002</v>
      </c>
      <c r="I205" s="21">
        <f t="shared" si="3"/>
        <v>0.11183150984682713</v>
      </c>
      <c r="J205" s="9"/>
    </row>
    <row r="206" spans="1:10" x14ac:dyDescent="0.25">
      <c r="A206" s="8">
        <v>2017</v>
      </c>
      <c r="B206" s="7" t="s">
        <v>1192</v>
      </c>
      <c r="C206" s="6">
        <v>3906</v>
      </c>
      <c r="D206" s="7" t="s">
        <v>231</v>
      </c>
      <c r="E206" s="5"/>
      <c r="F206" s="7" t="s">
        <v>1242</v>
      </c>
      <c r="G206" s="6">
        <v>82</v>
      </c>
      <c r="H206" s="6">
        <v>68.000050000000002</v>
      </c>
      <c r="I206" s="22">
        <f t="shared" si="3"/>
        <v>0.8292689024390244</v>
      </c>
      <c r="J206" s="5"/>
    </row>
    <row r="207" spans="1:10" x14ac:dyDescent="0.25">
      <c r="A207" s="12">
        <v>2017</v>
      </c>
      <c r="B207" s="11" t="s">
        <v>1192</v>
      </c>
      <c r="C207" s="10">
        <v>3906</v>
      </c>
      <c r="D207" s="11" t="s">
        <v>231</v>
      </c>
      <c r="E207" s="9"/>
      <c r="F207" s="11" t="s">
        <v>1241</v>
      </c>
      <c r="G207" s="10"/>
      <c r="H207" s="10">
        <v>0</v>
      </c>
      <c r="I207" s="21" t="s">
        <v>1452</v>
      </c>
      <c r="J207" s="9"/>
    </row>
    <row r="208" spans="1:10" x14ac:dyDescent="0.25">
      <c r="A208" s="8">
        <v>2017</v>
      </c>
      <c r="B208" s="7" t="s">
        <v>1192</v>
      </c>
      <c r="C208" s="6">
        <v>3907</v>
      </c>
      <c r="D208" s="7" t="s">
        <v>212</v>
      </c>
      <c r="E208" s="5"/>
      <c r="F208" s="7" t="s">
        <v>1240</v>
      </c>
      <c r="G208" s="6">
        <v>6242450</v>
      </c>
      <c r="H208" s="6">
        <v>6242450</v>
      </c>
      <c r="I208" s="22">
        <f t="shared" si="3"/>
        <v>1</v>
      </c>
      <c r="J208" s="5"/>
    </row>
    <row r="209" spans="1:10" x14ac:dyDescent="0.25">
      <c r="A209" s="12">
        <v>2017</v>
      </c>
      <c r="B209" s="11" t="s">
        <v>1192</v>
      </c>
      <c r="C209" s="10">
        <v>3907</v>
      </c>
      <c r="D209" s="11" t="s">
        <v>212</v>
      </c>
      <c r="E209" s="9"/>
      <c r="F209" s="11" t="s">
        <v>1239</v>
      </c>
      <c r="G209" s="10">
        <v>7992</v>
      </c>
      <c r="H209" s="10">
        <v>0</v>
      </c>
      <c r="I209" s="21">
        <f t="shared" si="3"/>
        <v>0</v>
      </c>
      <c r="J209" s="9"/>
    </row>
    <row r="210" spans="1:10" x14ac:dyDescent="0.25">
      <c r="A210" s="8">
        <v>2017</v>
      </c>
      <c r="B210" s="7" t="s">
        <v>1192</v>
      </c>
      <c r="C210" s="6">
        <v>3907</v>
      </c>
      <c r="D210" s="7" t="s">
        <v>212</v>
      </c>
      <c r="E210" s="5"/>
      <c r="F210" s="7" t="s">
        <v>1238</v>
      </c>
      <c r="G210" s="6">
        <v>1040</v>
      </c>
      <c r="H210" s="6">
        <v>1040</v>
      </c>
      <c r="I210" s="22">
        <f t="shared" si="3"/>
        <v>1</v>
      </c>
      <c r="J210" s="5"/>
    </row>
    <row r="211" spans="1:10" x14ac:dyDescent="0.25">
      <c r="A211" s="12">
        <v>2017</v>
      </c>
      <c r="B211" s="11" t="s">
        <v>1192</v>
      </c>
      <c r="C211" s="10">
        <v>3913</v>
      </c>
      <c r="D211" s="11" t="s">
        <v>205</v>
      </c>
      <c r="E211" s="9"/>
      <c r="F211" s="11" t="s">
        <v>1237</v>
      </c>
      <c r="G211" s="10">
        <v>10000</v>
      </c>
      <c r="H211" s="10">
        <v>11580</v>
      </c>
      <c r="I211" s="21">
        <f t="shared" si="3"/>
        <v>1.1579999999999999</v>
      </c>
      <c r="J211" s="9"/>
    </row>
    <row r="212" spans="1:10" x14ac:dyDescent="0.25">
      <c r="A212" s="8">
        <v>2017</v>
      </c>
      <c r="B212" s="7" t="s">
        <v>1192</v>
      </c>
      <c r="C212" s="6">
        <v>3932</v>
      </c>
      <c r="D212" s="7" t="s">
        <v>191</v>
      </c>
      <c r="E212" s="5"/>
      <c r="F212" s="7" t="s">
        <v>1236</v>
      </c>
      <c r="G212" s="6">
        <v>495694</v>
      </c>
      <c r="H212" s="6">
        <v>2737676</v>
      </c>
      <c r="I212" s="22">
        <f t="shared" si="3"/>
        <v>5.5229153469680892</v>
      </c>
      <c r="J212" s="5"/>
    </row>
    <row r="213" spans="1:10" x14ac:dyDescent="0.25">
      <c r="A213" s="12">
        <v>2017</v>
      </c>
      <c r="B213" s="11" t="s">
        <v>1192</v>
      </c>
      <c r="C213" s="10">
        <v>3933</v>
      </c>
      <c r="D213" s="11" t="s">
        <v>184</v>
      </c>
      <c r="E213" s="9"/>
      <c r="F213" s="11" t="s">
        <v>1235</v>
      </c>
      <c r="G213" s="10">
        <v>99</v>
      </c>
      <c r="H213" s="10">
        <v>99.487499999999997</v>
      </c>
      <c r="I213" s="21">
        <f t="shared" si="3"/>
        <v>1.0049242424242424</v>
      </c>
      <c r="J213" s="9"/>
    </row>
    <row r="214" spans="1:10" x14ac:dyDescent="0.25">
      <c r="A214" s="8">
        <v>2017</v>
      </c>
      <c r="B214" s="7" t="s">
        <v>1192</v>
      </c>
      <c r="C214" s="6">
        <v>3933</v>
      </c>
      <c r="D214" s="7" t="s">
        <v>184</v>
      </c>
      <c r="E214" s="5"/>
      <c r="F214" s="7" t="s">
        <v>1234</v>
      </c>
      <c r="G214" s="6">
        <v>88</v>
      </c>
      <c r="H214" s="6">
        <v>87.500290000000007</v>
      </c>
      <c r="I214" s="22">
        <f t="shared" si="3"/>
        <v>0.99432147727272735</v>
      </c>
      <c r="J214" s="5"/>
    </row>
    <row r="215" spans="1:10" x14ac:dyDescent="0.25">
      <c r="A215" s="12">
        <v>2017</v>
      </c>
      <c r="B215" s="11" t="s">
        <v>1192</v>
      </c>
      <c r="C215" s="10">
        <v>3933</v>
      </c>
      <c r="D215" s="11" t="s">
        <v>184</v>
      </c>
      <c r="E215" s="9"/>
      <c r="F215" s="11" t="s">
        <v>1233</v>
      </c>
      <c r="G215" s="10">
        <v>81</v>
      </c>
      <c r="H215" s="10">
        <v>83.308359999999993</v>
      </c>
      <c r="I215" s="21">
        <f t="shared" si="3"/>
        <v>1.0284982716049382</v>
      </c>
      <c r="J215" s="9"/>
    </row>
    <row r="216" spans="1:10" x14ac:dyDescent="0.25">
      <c r="A216" s="8">
        <v>2017</v>
      </c>
      <c r="B216" s="7" t="s">
        <v>1192</v>
      </c>
      <c r="C216" s="6">
        <v>3934</v>
      </c>
      <c r="D216" s="7" t="s">
        <v>179</v>
      </c>
      <c r="E216" s="5"/>
      <c r="F216" s="7" t="s">
        <v>1232</v>
      </c>
      <c r="G216" s="6">
        <v>41</v>
      </c>
      <c r="H216" s="6">
        <v>59.090899999999998</v>
      </c>
      <c r="I216" s="22">
        <f t="shared" si="3"/>
        <v>1.441241463414634</v>
      </c>
      <c r="J216" s="5"/>
    </row>
    <row r="217" spans="1:10" x14ac:dyDescent="0.25">
      <c r="A217" s="12">
        <v>2017</v>
      </c>
      <c r="B217" s="11" t="s">
        <v>1192</v>
      </c>
      <c r="C217" s="10">
        <v>3934</v>
      </c>
      <c r="D217" s="11" t="s">
        <v>179</v>
      </c>
      <c r="E217" s="9"/>
      <c r="F217" s="11" t="s">
        <v>1231</v>
      </c>
      <c r="G217" s="10">
        <v>76</v>
      </c>
      <c r="H217" s="10">
        <v>49.081359999999997</v>
      </c>
      <c r="I217" s="21">
        <f t="shared" si="3"/>
        <v>0.64580736842105257</v>
      </c>
      <c r="J217" s="9"/>
    </row>
    <row r="218" spans="1:10" x14ac:dyDescent="0.25">
      <c r="A218" s="8">
        <v>2017</v>
      </c>
      <c r="B218" s="7" t="s">
        <v>1192</v>
      </c>
      <c r="C218" s="6">
        <v>4001</v>
      </c>
      <c r="D218" s="7" t="s">
        <v>167</v>
      </c>
      <c r="E218" s="5"/>
      <c r="F218" s="7" t="s">
        <v>1230</v>
      </c>
      <c r="G218" s="6">
        <v>535335</v>
      </c>
      <c r="H218" s="6">
        <v>688614</v>
      </c>
      <c r="I218" s="22">
        <f t="shared" si="3"/>
        <v>1.2863235170500715</v>
      </c>
      <c r="J218" s="5"/>
    </row>
    <row r="219" spans="1:10" x14ac:dyDescent="0.25">
      <c r="A219" s="12">
        <v>2017</v>
      </c>
      <c r="B219" s="11" t="s">
        <v>1192</v>
      </c>
      <c r="C219" s="10">
        <v>4001</v>
      </c>
      <c r="D219" s="11" t="s">
        <v>167</v>
      </c>
      <c r="E219" s="9"/>
      <c r="F219" s="11" t="s">
        <v>1229</v>
      </c>
      <c r="G219" s="10">
        <v>2.5499999999999998</v>
      </c>
      <c r="H219" s="10">
        <v>2.7979099999999999</v>
      </c>
      <c r="I219" s="21">
        <f t="shared" si="3"/>
        <v>1.0972196078431373</v>
      </c>
      <c r="J219" s="9"/>
    </row>
    <row r="220" spans="1:10" x14ac:dyDescent="0.25">
      <c r="A220" s="8">
        <v>2017</v>
      </c>
      <c r="B220" s="7" t="s">
        <v>1192</v>
      </c>
      <c r="C220" s="6">
        <v>4001</v>
      </c>
      <c r="D220" s="7" t="s">
        <v>167</v>
      </c>
      <c r="E220" s="5"/>
      <c r="F220" s="7" t="s">
        <v>1228</v>
      </c>
      <c r="G220" s="6">
        <v>25000</v>
      </c>
      <c r="H220" s="6">
        <v>20269</v>
      </c>
      <c r="I220" s="22">
        <f t="shared" si="3"/>
        <v>0.81076000000000004</v>
      </c>
      <c r="J220" s="5"/>
    </row>
    <row r="221" spans="1:10" x14ac:dyDescent="0.25">
      <c r="A221" s="12">
        <v>2017</v>
      </c>
      <c r="B221" s="11" t="s">
        <v>1192</v>
      </c>
      <c r="C221" s="10">
        <v>4004</v>
      </c>
      <c r="D221" s="11" t="s">
        <v>162</v>
      </c>
      <c r="E221" s="9"/>
      <c r="F221" s="11" t="s">
        <v>1227</v>
      </c>
      <c r="G221" s="10">
        <v>13</v>
      </c>
      <c r="H221" s="10">
        <v>16.542870000000001</v>
      </c>
      <c r="I221" s="21">
        <f t="shared" si="3"/>
        <v>1.2725284615384616</v>
      </c>
      <c r="J221" s="9"/>
    </row>
    <row r="222" spans="1:10" x14ac:dyDescent="0.25">
      <c r="A222" s="8">
        <v>2017</v>
      </c>
      <c r="B222" s="7" t="s">
        <v>1192</v>
      </c>
      <c r="C222" s="6">
        <v>4109</v>
      </c>
      <c r="D222" s="7" t="s">
        <v>146</v>
      </c>
      <c r="E222" s="5"/>
      <c r="F222" s="7" t="s">
        <v>1226</v>
      </c>
      <c r="G222" s="6">
        <v>450</v>
      </c>
      <c r="H222" s="6">
        <v>551</v>
      </c>
      <c r="I222" s="22">
        <f t="shared" si="3"/>
        <v>1.2244444444444444</v>
      </c>
      <c r="J222" s="5"/>
    </row>
    <row r="223" spans="1:10" x14ac:dyDescent="0.25">
      <c r="A223" s="12">
        <v>2017</v>
      </c>
      <c r="B223" s="11" t="s">
        <v>1192</v>
      </c>
      <c r="C223" s="10">
        <v>4111</v>
      </c>
      <c r="D223" s="11" t="s">
        <v>141</v>
      </c>
      <c r="E223" s="9"/>
      <c r="F223" s="11" t="s">
        <v>1225</v>
      </c>
      <c r="G223" s="10">
        <v>12</v>
      </c>
      <c r="H223" s="10">
        <v>1</v>
      </c>
      <c r="I223" s="21">
        <f t="shared" si="3"/>
        <v>8.3333333333333329E-2</v>
      </c>
      <c r="J223" s="9"/>
    </row>
    <row r="224" spans="1:10" x14ac:dyDescent="0.25">
      <c r="A224" s="8">
        <v>2017</v>
      </c>
      <c r="B224" s="7" t="s">
        <v>1192</v>
      </c>
      <c r="C224" s="6">
        <v>4200</v>
      </c>
      <c r="D224" s="7" t="s">
        <v>124</v>
      </c>
      <c r="E224" s="5"/>
      <c r="F224" s="7" t="s">
        <v>1224</v>
      </c>
      <c r="G224" s="6">
        <v>2444613</v>
      </c>
      <c r="H224" s="6">
        <v>2530033</v>
      </c>
      <c r="I224" s="22">
        <f t="shared" si="3"/>
        <v>1.0349421360354378</v>
      </c>
      <c r="J224" s="5"/>
    </row>
    <row r="225" spans="1:10" x14ac:dyDescent="0.25">
      <c r="A225" s="12">
        <v>2017</v>
      </c>
      <c r="B225" s="11" t="s">
        <v>1192</v>
      </c>
      <c r="C225" s="10">
        <v>4200</v>
      </c>
      <c r="D225" s="11" t="s">
        <v>124</v>
      </c>
      <c r="E225" s="9"/>
      <c r="F225" s="11" t="s">
        <v>1223</v>
      </c>
      <c r="G225" s="10">
        <v>110</v>
      </c>
      <c r="H225" s="10">
        <v>283</v>
      </c>
      <c r="I225" s="21">
        <f t="shared" si="3"/>
        <v>2.5727272727272728</v>
      </c>
      <c r="J225" s="9"/>
    </row>
    <row r="226" spans="1:10" x14ac:dyDescent="0.25">
      <c r="A226" s="8">
        <v>2017</v>
      </c>
      <c r="B226" s="7" t="s">
        <v>1192</v>
      </c>
      <c r="C226" s="6">
        <v>4700</v>
      </c>
      <c r="D226" s="7" t="s">
        <v>113</v>
      </c>
      <c r="E226" s="5"/>
      <c r="F226" s="7" t="s">
        <v>1222</v>
      </c>
      <c r="G226" s="6">
        <v>24</v>
      </c>
      <c r="H226" s="6">
        <v>23</v>
      </c>
      <c r="I226" s="22">
        <f t="shared" si="3"/>
        <v>0.95833333333333337</v>
      </c>
      <c r="J226" s="5"/>
    </row>
    <row r="227" spans="1:10" x14ac:dyDescent="0.25">
      <c r="A227" s="12">
        <v>2017</v>
      </c>
      <c r="B227" s="11" t="s">
        <v>1192</v>
      </c>
      <c r="C227" s="10">
        <v>4702</v>
      </c>
      <c r="D227" s="11" t="s">
        <v>106</v>
      </c>
      <c r="E227" s="9"/>
      <c r="F227" s="11" t="s">
        <v>1221</v>
      </c>
      <c r="G227" s="10"/>
      <c r="H227" s="10">
        <v>33.333329999999997</v>
      </c>
      <c r="I227" s="21" t="s">
        <v>1452</v>
      </c>
      <c r="J227" s="9"/>
    </row>
    <row r="228" spans="1:10" x14ac:dyDescent="0.25">
      <c r="A228" s="8">
        <v>2017</v>
      </c>
      <c r="B228" s="7" t="s">
        <v>1192</v>
      </c>
      <c r="C228" s="6">
        <v>4901</v>
      </c>
      <c r="D228" s="7" t="s">
        <v>103</v>
      </c>
      <c r="E228" s="5"/>
      <c r="F228" s="7" t="s">
        <v>1220</v>
      </c>
      <c r="G228" s="6">
        <v>8.5</v>
      </c>
      <c r="H228" s="6">
        <v>6.2016600000000004</v>
      </c>
      <c r="I228" s="22">
        <f>2-(H228/G228)</f>
        <v>1.2703929411764705</v>
      </c>
      <c r="J228" s="5"/>
    </row>
    <row r="229" spans="1:10" x14ac:dyDescent="0.25">
      <c r="A229" s="12">
        <v>2017</v>
      </c>
      <c r="B229" s="11" t="s">
        <v>1192</v>
      </c>
      <c r="C229" s="10">
        <v>4902</v>
      </c>
      <c r="D229" s="11" t="s">
        <v>100</v>
      </c>
      <c r="E229" s="9"/>
      <c r="F229" s="11" t="s">
        <v>1219</v>
      </c>
      <c r="G229" s="10">
        <v>0</v>
      </c>
      <c r="H229" s="10">
        <v>0</v>
      </c>
      <c r="I229" s="21">
        <v>1</v>
      </c>
      <c r="J229" s="9"/>
    </row>
    <row r="230" spans="1:10" x14ac:dyDescent="0.25">
      <c r="A230" s="8">
        <v>2017</v>
      </c>
      <c r="B230" s="7" t="s">
        <v>1192</v>
      </c>
      <c r="C230" s="6">
        <v>4903</v>
      </c>
      <c r="D230" s="7" t="s">
        <v>93</v>
      </c>
      <c r="E230" s="5"/>
      <c r="F230" s="7" t="s">
        <v>1218</v>
      </c>
      <c r="G230" s="6">
        <v>73.599999999999994</v>
      </c>
      <c r="H230" s="6">
        <v>66.05</v>
      </c>
      <c r="I230" s="22">
        <f t="shared" si="3"/>
        <v>0.89741847826086962</v>
      </c>
      <c r="J230" s="5"/>
    </row>
    <row r="231" spans="1:10" x14ac:dyDescent="0.25">
      <c r="A231" s="12">
        <v>2017</v>
      </c>
      <c r="B231" s="11" t="s">
        <v>1192</v>
      </c>
      <c r="C231" s="10">
        <v>4903</v>
      </c>
      <c r="D231" s="11" t="s">
        <v>93</v>
      </c>
      <c r="E231" s="9"/>
      <c r="F231" s="11" t="s">
        <v>1217</v>
      </c>
      <c r="G231" s="10"/>
      <c r="H231" s="10">
        <v>60.8</v>
      </c>
      <c r="I231" s="21" t="s">
        <v>1452</v>
      </c>
      <c r="J231" s="9"/>
    </row>
    <row r="232" spans="1:10" x14ac:dyDescent="0.25">
      <c r="A232" s="8">
        <v>2017</v>
      </c>
      <c r="B232" s="7" t="s">
        <v>1192</v>
      </c>
      <c r="C232" s="6">
        <v>4903</v>
      </c>
      <c r="D232" s="7" t="s">
        <v>93</v>
      </c>
      <c r="E232" s="5"/>
      <c r="F232" s="7" t="s">
        <v>1216</v>
      </c>
      <c r="G232" s="6"/>
      <c r="H232" s="6">
        <v>8066</v>
      </c>
      <c r="I232" s="22" t="s">
        <v>1452</v>
      </c>
      <c r="J232" s="5"/>
    </row>
    <row r="233" spans="1:10" x14ac:dyDescent="0.25">
      <c r="A233" s="12">
        <v>2017</v>
      </c>
      <c r="B233" s="11" t="s">
        <v>1192</v>
      </c>
      <c r="C233" s="10">
        <v>4903</v>
      </c>
      <c r="D233" s="11" t="s">
        <v>93</v>
      </c>
      <c r="E233" s="9"/>
      <c r="F233" s="11" t="s">
        <v>1215</v>
      </c>
      <c r="G233" s="10"/>
      <c r="H233" s="10">
        <v>49.631439999999998</v>
      </c>
      <c r="I233" s="21" t="s">
        <v>1452</v>
      </c>
      <c r="J233" s="9"/>
    </row>
    <row r="234" spans="1:10" x14ac:dyDescent="0.25">
      <c r="A234" s="8">
        <v>2017</v>
      </c>
      <c r="B234" s="7" t="s">
        <v>1192</v>
      </c>
      <c r="C234" s="6">
        <v>5001</v>
      </c>
      <c r="D234" s="7" t="s">
        <v>80</v>
      </c>
      <c r="E234" s="5"/>
      <c r="F234" s="7" t="s">
        <v>1214</v>
      </c>
      <c r="G234" s="6">
        <v>150</v>
      </c>
      <c r="H234" s="6">
        <v>432</v>
      </c>
      <c r="I234" s="22">
        <f t="shared" si="3"/>
        <v>2.88</v>
      </c>
      <c r="J234" s="5"/>
    </row>
    <row r="235" spans="1:10" x14ac:dyDescent="0.25">
      <c r="A235" s="12">
        <v>2017</v>
      </c>
      <c r="B235" s="11" t="s">
        <v>1192</v>
      </c>
      <c r="C235" s="10">
        <v>5002</v>
      </c>
      <c r="D235" s="11" t="s">
        <v>73</v>
      </c>
      <c r="E235" s="9"/>
      <c r="F235" s="11" t="s">
        <v>1213</v>
      </c>
      <c r="G235" s="10">
        <v>424</v>
      </c>
      <c r="H235" s="10">
        <v>226</v>
      </c>
      <c r="I235" s="21">
        <f t="shared" si="3"/>
        <v>0.53301886792452835</v>
      </c>
      <c r="J235" s="9"/>
    </row>
    <row r="236" spans="1:10" x14ac:dyDescent="0.25">
      <c r="A236" s="8">
        <v>2017</v>
      </c>
      <c r="B236" s="7" t="s">
        <v>1192</v>
      </c>
      <c r="C236" s="6">
        <v>5101</v>
      </c>
      <c r="D236" s="7" t="s">
        <v>61</v>
      </c>
      <c r="E236" s="5"/>
      <c r="F236" s="7" t="s">
        <v>1212</v>
      </c>
      <c r="G236" s="6">
        <v>100</v>
      </c>
      <c r="H236" s="6">
        <v>100</v>
      </c>
      <c r="I236" s="22">
        <f t="shared" si="3"/>
        <v>1</v>
      </c>
      <c r="J236" s="5"/>
    </row>
    <row r="237" spans="1:10" x14ac:dyDescent="0.25">
      <c r="A237" s="12">
        <v>2017</v>
      </c>
      <c r="B237" s="11" t="s">
        <v>1192</v>
      </c>
      <c r="C237" s="10">
        <v>5102</v>
      </c>
      <c r="D237" s="11" t="s">
        <v>50</v>
      </c>
      <c r="E237" s="9"/>
      <c r="F237" s="11" t="s">
        <v>1211</v>
      </c>
      <c r="G237" s="10">
        <v>212081</v>
      </c>
      <c r="H237" s="10">
        <v>442818</v>
      </c>
      <c r="I237" s="21">
        <f t="shared" si="3"/>
        <v>2.0879663901999708</v>
      </c>
      <c r="J237" s="9"/>
    </row>
    <row r="238" spans="1:10" x14ac:dyDescent="0.25">
      <c r="A238" s="8">
        <v>2017</v>
      </c>
      <c r="B238" s="7" t="s">
        <v>1192</v>
      </c>
      <c r="C238" s="6">
        <v>5103</v>
      </c>
      <c r="D238" s="7" t="s">
        <v>47</v>
      </c>
      <c r="E238" s="5"/>
      <c r="F238" s="7" t="s">
        <v>1210</v>
      </c>
      <c r="G238" s="6">
        <v>40</v>
      </c>
      <c r="H238" s="6">
        <v>20.18018</v>
      </c>
      <c r="I238" s="22">
        <f t="shared" si="3"/>
        <v>0.50450450000000002</v>
      </c>
      <c r="J238" s="5"/>
    </row>
    <row r="239" spans="1:10" x14ac:dyDescent="0.25">
      <c r="A239" s="12">
        <v>2017</v>
      </c>
      <c r="B239" s="11" t="s">
        <v>1192</v>
      </c>
      <c r="C239" s="10">
        <v>5104</v>
      </c>
      <c r="D239" s="11" t="s">
        <v>42</v>
      </c>
      <c r="E239" s="9"/>
      <c r="F239" s="11" t="s">
        <v>1209</v>
      </c>
      <c r="G239" s="10">
        <v>11</v>
      </c>
      <c r="H239" s="10">
        <v>14</v>
      </c>
      <c r="I239" s="21">
        <f t="shared" si="3"/>
        <v>1.2727272727272727</v>
      </c>
      <c r="J239" s="9"/>
    </row>
    <row r="240" spans="1:10" x14ac:dyDescent="0.25">
      <c r="A240" s="8">
        <v>2017</v>
      </c>
      <c r="B240" s="7" t="s">
        <v>1192</v>
      </c>
      <c r="C240" s="6">
        <v>5104</v>
      </c>
      <c r="D240" s="7" t="s">
        <v>42</v>
      </c>
      <c r="E240" s="5"/>
      <c r="F240" s="7" t="s">
        <v>1208</v>
      </c>
      <c r="G240" s="6">
        <v>28200</v>
      </c>
      <c r="H240" s="6">
        <v>30857</v>
      </c>
      <c r="I240" s="22">
        <f t="shared" si="3"/>
        <v>1.0942198581560283</v>
      </c>
      <c r="J240" s="5"/>
    </row>
    <row r="241" spans="1:10" x14ac:dyDescent="0.25">
      <c r="A241" s="12">
        <v>2017</v>
      </c>
      <c r="B241" s="11" t="s">
        <v>1192</v>
      </c>
      <c r="C241" s="10">
        <v>5104</v>
      </c>
      <c r="D241" s="11" t="s">
        <v>42</v>
      </c>
      <c r="E241" s="9"/>
      <c r="F241" s="11" t="s">
        <v>1207</v>
      </c>
      <c r="G241" s="10">
        <v>84.12</v>
      </c>
      <c r="H241" s="10">
        <v>90.606589999999997</v>
      </c>
      <c r="I241" s="21">
        <f t="shared" si="3"/>
        <v>1.0771111507370423</v>
      </c>
      <c r="J241" s="9"/>
    </row>
    <row r="242" spans="1:10" x14ac:dyDescent="0.25">
      <c r="A242" s="8">
        <v>2017</v>
      </c>
      <c r="B242" s="7" t="s">
        <v>1192</v>
      </c>
      <c r="C242" s="6">
        <v>5104</v>
      </c>
      <c r="D242" s="7" t="s">
        <v>42</v>
      </c>
      <c r="E242" s="5"/>
      <c r="F242" s="7" t="s">
        <v>1206</v>
      </c>
      <c r="G242" s="6">
        <v>32374.39</v>
      </c>
      <c r="H242" s="6">
        <v>33202.6</v>
      </c>
      <c r="I242" s="22">
        <f t="shared" si="3"/>
        <v>1.0255822580749783</v>
      </c>
      <c r="J242" s="5"/>
    </row>
    <row r="243" spans="1:10" x14ac:dyDescent="0.25">
      <c r="A243" s="12">
        <v>2017</v>
      </c>
      <c r="B243" s="11" t="s">
        <v>1192</v>
      </c>
      <c r="C243" s="10">
        <v>5107</v>
      </c>
      <c r="D243" s="11" t="s">
        <v>37</v>
      </c>
      <c r="E243" s="9"/>
      <c r="F243" s="11" t="s">
        <v>1205</v>
      </c>
      <c r="G243" s="10">
        <v>3528000</v>
      </c>
      <c r="H243" s="10">
        <v>0</v>
      </c>
      <c r="I243" s="21">
        <f t="shared" si="3"/>
        <v>0</v>
      </c>
      <c r="J243" s="9"/>
    </row>
    <row r="244" spans="1:10" x14ac:dyDescent="0.25">
      <c r="A244" s="8">
        <v>2017</v>
      </c>
      <c r="B244" s="7" t="s">
        <v>1192</v>
      </c>
      <c r="C244" s="6">
        <v>5109</v>
      </c>
      <c r="D244" s="7" t="s">
        <v>34</v>
      </c>
      <c r="E244" s="5"/>
      <c r="F244" s="7" t="s">
        <v>1204</v>
      </c>
      <c r="G244" s="6">
        <v>7.9</v>
      </c>
      <c r="H244" s="6">
        <v>8.1374999999999993</v>
      </c>
      <c r="I244" s="22">
        <f t="shared" si="3"/>
        <v>1.0300632911392404</v>
      </c>
      <c r="J244" s="5"/>
    </row>
    <row r="245" spans="1:10" x14ac:dyDescent="0.25">
      <c r="A245" s="12">
        <v>2017</v>
      </c>
      <c r="B245" s="11" t="s">
        <v>1192</v>
      </c>
      <c r="C245" s="10">
        <v>5110</v>
      </c>
      <c r="D245" s="11" t="s">
        <v>25</v>
      </c>
      <c r="E245" s="9"/>
      <c r="F245" s="11" t="s">
        <v>1203</v>
      </c>
      <c r="G245" s="10">
        <v>98</v>
      </c>
      <c r="H245" s="10">
        <v>96.467609999999993</v>
      </c>
      <c r="I245" s="21">
        <f t="shared" si="3"/>
        <v>0.98436336734693874</v>
      </c>
      <c r="J245" s="9"/>
    </row>
    <row r="246" spans="1:10" x14ac:dyDescent="0.25">
      <c r="A246" s="8">
        <v>2017</v>
      </c>
      <c r="B246" s="7" t="s">
        <v>1192</v>
      </c>
      <c r="C246" s="6">
        <v>5110</v>
      </c>
      <c r="D246" s="7" t="s">
        <v>25</v>
      </c>
      <c r="E246" s="5"/>
      <c r="F246" s="7" t="s">
        <v>1202</v>
      </c>
      <c r="G246" s="6">
        <v>98</v>
      </c>
      <c r="H246" s="6">
        <v>98</v>
      </c>
      <c r="I246" s="22">
        <f t="shared" si="3"/>
        <v>1</v>
      </c>
      <c r="J246" s="5"/>
    </row>
    <row r="247" spans="1:10" x14ac:dyDescent="0.25">
      <c r="A247" s="12">
        <v>2017</v>
      </c>
      <c r="B247" s="11" t="s">
        <v>1192</v>
      </c>
      <c r="C247" s="10">
        <v>5113</v>
      </c>
      <c r="D247" s="11" t="s">
        <v>18</v>
      </c>
      <c r="E247" s="9"/>
      <c r="F247" s="11" t="s">
        <v>1201</v>
      </c>
      <c r="G247" s="10">
        <v>100</v>
      </c>
      <c r="H247" s="10">
        <v>100</v>
      </c>
      <c r="I247" s="21">
        <f t="shared" si="3"/>
        <v>1</v>
      </c>
      <c r="J247" s="9"/>
    </row>
    <row r="248" spans="1:10" x14ac:dyDescent="0.25">
      <c r="A248" s="8">
        <v>2017</v>
      </c>
      <c r="B248" s="7" t="s">
        <v>1192</v>
      </c>
      <c r="C248" s="6">
        <v>5113</v>
      </c>
      <c r="D248" s="7" t="s">
        <v>18</v>
      </c>
      <c r="E248" s="5"/>
      <c r="F248" s="7" t="s">
        <v>1200</v>
      </c>
      <c r="G248" s="6">
        <v>31</v>
      </c>
      <c r="H248" s="6">
        <v>30.714279999999999</v>
      </c>
      <c r="I248" s="22">
        <f t="shared" si="3"/>
        <v>0.99078322580645162</v>
      </c>
      <c r="J248" s="5"/>
    </row>
    <row r="249" spans="1:10" x14ac:dyDescent="0.25">
      <c r="A249" s="12">
        <v>2017</v>
      </c>
      <c r="B249" s="11" t="s">
        <v>1192</v>
      </c>
      <c r="C249" s="10">
        <v>5114</v>
      </c>
      <c r="D249" s="11" t="s">
        <v>10</v>
      </c>
      <c r="E249" s="9"/>
      <c r="F249" s="11" t="s">
        <v>1199</v>
      </c>
      <c r="G249" s="10">
        <v>72</v>
      </c>
      <c r="H249" s="10">
        <v>61.3536</v>
      </c>
      <c r="I249" s="21">
        <f t="shared" si="3"/>
        <v>0.8521333333333333</v>
      </c>
      <c r="J249" s="9"/>
    </row>
    <row r="250" spans="1:10" x14ac:dyDescent="0.25">
      <c r="A250" s="8">
        <v>2017</v>
      </c>
      <c r="B250" s="7" t="s">
        <v>1192</v>
      </c>
      <c r="C250" s="6">
        <v>5114</v>
      </c>
      <c r="D250" s="7" t="s">
        <v>10</v>
      </c>
      <c r="E250" s="5"/>
      <c r="F250" s="7" t="s">
        <v>1198</v>
      </c>
      <c r="G250" s="6">
        <v>8</v>
      </c>
      <c r="H250" s="6">
        <v>0</v>
      </c>
      <c r="I250" s="22">
        <f t="shared" si="3"/>
        <v>0</v>
      </c>
      <c r="J250" s="5"/>
    </row>
    <row r="251" spans="1:10" x14ac:dyDescent="0.25">
      <c r="A251" s="12">
        <v>2017</v>
      </c>
      <c r="B251" s="11" t="s">
        <v>1192</v>
      </c>
      <c r="C251" s="10">
        <v>5114</v>
      </c>
      <c r="D251" s="11" t="s">
        <v>10</v>
      </c>
      <c r="E251" s="9"/>
      <c r="F251" s="11" t="s">
        <v>1197</v>
      </c>
      <c r="G251" s="10">
        <v>80</v>
      </c>
      <c r="H251" s="10">
        <v>0</v>
      </c>
      <c r="I251" s="21">
        <f t="shared" si="3"/>
        <v>0</v>
      </c>
      <c r="J251" s="9"/>
    </row>
    <row r="252" spans="1:10" x14ac:dyDescent="0.25">
      <c r="A252" s="8">
        <v>2017</v>
      </c>
      <c r="B252" s="7" t="s">
        <v>1192</v>
      </c>
      <c r="C252" s="6">
        <v>5115</v>
      </c>
      <c r="D252" s="7" t="s">
        <v>6</v>
      </c>
      <c r="E252" s="5"/>
      <c r="F252" s="7" t="s">
        <v>1196</v>
      </c>
      <c r="G252" s="6">
        <v>2</v>
      </c>
      <c r="H252" s="6">
        <v>3</v>
      </c>
      <c r="I252" s="22">
        <f t="shared" si="3"/>
        <v>1.5</v>
      </c>
      <c r="J252" s="5"/>
    </row>
    <row r="253" spans="1:10" x14ac:dyDescent="0.25">
      <c r="A253" s="12">
        <v>2017</v>
      </c>
      <c r="B253" s="11" t="s">
        <v>1192</v>
      </c>
      <c r="C253" s="10">
        <v>5115</v>
      </c>
      <c r="D253" s="11" t="s">
        <v>6</v>
      </c>
      <c r="E253" s="9"/>
      <c r="F253" s="11" t="s">
        <v>1195</v>
      </c>
      <c r="G253" s="10">
        <v>2</v>
      </c>
      <c r="H253" s="10">
        <v>2</v>
      </c>
      <c r="I253" s="21">
        <f t="shared" si="3"/>
        <v>1</v>
      </c>
      <c r="J253" s="9"/>
    </row>
    <row r="254" spans="1:10" x14ac:dyDescent="0.25">
      <c r="A254" s="8">
        <v>2017</v>
      </c>
      <c r="B254" s="7" t="s">
        <v>1192</v>
      </c>
      <c r="C254" s="6">
        <v>5116</v>
      </c>
      <c r="D254" s="7" t="s">
        <v>2</v>
      </c>
      <c r="E254" s="5"/>
      <c r="F254" s="7" t="s">
        <v>1194</v>
      </c>
      <c r="G254" s="6">
        <v>170</v>
      </c>
      <c r="H254" s="6">
        <v>173</v>
      </c>
      <c r="I254" s="22">
        <f t="shared" si="3"/>
        <v>1.0176470588235293</v>
      </c>
      <c r="J254" s="5"/>
    </row>
    <row r="255" spans="1:10" x14ac:dyDescent="0.25">
      <c r="A255" s="12">
        <v>2017</v>
      </c>
      <c r="B255" s="11" t="s">
        <v>1192</v>
      </c>
      <c r="C255" s="10">
        <v>5116</v>
      </c>
      <c r="D255" s="11" t="s">
        <v>2</v>
      </c>
      <c r="E255" s="9"/>
      <c r="F255" s="11" t="s">
        <v>1193</v>
      </c>
      <c r="G255" s="10">
        <v>75</v>
      </c>
      <c r="H255" s="10">
        <v>108</v>
      </c>
      <c r="I255" s="21">
        <f t="shared" si="3"/>
        <v>1.44</v>
      </c>
      <c r="J255" s="9"/>
    </row>
    <row r="256" spans="1:10" x14ac:dyDescent="0.25">
      <c r="A256" s="8">
        <v>2017</v>
      </c>
      <c r="B256" s="7" t="s">
        <v>1192</v>
      </c>
      <c r="C256" s="6">
        <v>5117</v>
      </c>
      <c r="D256" s="7" t="s">
        <v>1191</v>
      </c>
      <c r="E256" s="5"/>
      <c r="F256" s="7" t="s">
        <v>1190</v>
      </c>
      <c r="G256" s="6">
        <v>94</v>
      </c>
      <c r="H256" s="6">
        <v>100</v>
      </c>
      <c r="I256" s="22">
        <f t="shared" si="3"/>
        <v>1.0638297872340425</v>
      </c>
      <c r="J256" s="5"/>
    </row>
    <row r="257" spans="1:10" x14ac:dyDescent="0.25">
      <c r="A257" s="12">
        <v>2017</v>
      </c>
      <c r="B257" s="11" t="s">
        <v>3</v>
      </c>
      <c r="C257" s="10">
        <v>100</v>
      </c>
      <c r="D257" s="11" t="s">
        <v>1181</v>
      </c>
      <c r="E257" s="9" t="s">
        <v>1189</v>
      </c>
      <c r="F257" s="11" t="s">
        <v>91</v>
      </c>
      <c r="G257" s="10">
        <v>6</v>
      </c>
      <c r="H257" s="10">
        <v>6</v>
      </c>
      <c r="I257" s="21">
        <f t="shared" si="3"/>
        <v>1</v>
      </c>
      <c r="J257" s="9"/>
    </row>
    <row r="258" spans="1:10" x14ac:dyDescent="0.25">
      <c r="A258" s="8">
        <v>2017</v>
      </c>
      <c r="B258" s="7" t="s">
        <v>3</v>
      </c>
      <c r="C258" s="6">
        <v>100</v>
      </c>
      <c r="D258" s="7" t="s">
        <v>1181</v>
      </c>
      <c r="E258" s="5" t="s">
        <v>1188</v>
      </c>
      <c r="F258" s="7" t="s">
        <v>1187</v>
      </c>
      <c r="G258" s="6">
        <v>1</v>
      </c>
      <c r="H258" s="6">
        <v>1</v>
      </c>
      <c r="I258" s="22">
        <f t="shared" si="3"/>
        <v>1</v>
      </c>
      <c r="J258" s="5"/>
    </row>
    <row r="259" spans="1:10" x14ac:dyDescent="0.25">
      <c r="A259" s="12">
        <v>2017</v>
      </c>
      <c r="B259" s="11" t="s">
        <v>3</v>
      </c>
      <c r="C259" s="10">
        <v>100</v>
      </c>
      <c r="D259" s="11" t="s">
        <v>1181</v>
      </c>
      <c r="E259" s="9" t="s">
        <v>1186</v>
      </c>
      <c r="F259" s="11" t="s">
        <v>91</v>
      </c>
      <c r="G259" s="10">
        <v>11</v>
      </c>
      <c r="H259" s="10">
        <v>11</v>
      </c>
      <c r="I259" s="21">
        <f t="shared" si="3"/>
        <v>1</v>
      </c>
      <c r="J259" s="9"/>
    </row>
    <row r="260" spans="1:10" x14ac:dyDescent="0.25">
      <c r="A260" s="8">
        <v>2017</v>
      </c>
      <c r="B260" s="7" t="s">
        <v>3</v>
      </c>
      <c r="C260" s="6">
        <v>100</v>
      </c>
      <c r="D260" s="7" t="s">
        <v>1181</v>
      </c>
      <c r="E260" s="5" t="s">
        <v>1185</v>
      </c>
      <c r="F260" s="7" t="s">
        <v>91</v>
      </c>
      <c r="G260" s="6">
        <v>31</v>
      </c>
      <c r="H260" s="6">
        <v>31</v>
      </c>
      <c r="I260" s="22">
        <f t="shared" si="3"/>
        <v>1</v>
      </c>
      <c r="J260" s="5"/>
    </row>
    <row r="261" spans="1:10" x14ac:dyDescent="0.25">
      <c r="A261" s="12">
        <v>2017</v>
      </c>
      <c r="B261" s="11" t="s">
        <v>3</v>
      </c>
      <c r="C261" s="10">
        <v>100</v>
      </c>
      <c r="D261" s="11" t="s">
        <v>1181</v>
      </c>
      <c r="E261" s="9" t="s">
        <v>1184</v>
      </c>
      <c r="F261" s="11" t="s">
        <v>1183</v>
      </c>
      <c r="G261" s="10">
        <v>14</v>
      </c>
      <c r="H261" s="10">
        <v>14</v>
      </c>
      <c r="I261" s="21">
        <f t="shared" si="3"/>
        <v>1</v>
      </c>
      <c r="J261" s="9"/>
    </row>
    <row r="262" spans="1:10" x14ac:dyDescent="0.25">
      <c r="A262" s="8">
        <v>2017</v>
      </c>
      <c r="B262" s="7" t="s">
        <v>3</v>
      </c>
      <c r="C262" s="6">
        <v>100</v>
      </c>
      <c r="D262" s="7" t="s">
        <v>1181</v>
      </c>
      <c r="E262" s="5" t="s">
        <v>1182</v>
      </c>
      <c r="F262" s="7" t="s">
        <v>91</v>
      </c>
      <c r="G262" s="6">
        <v>1</v>
      </c>
      <c r="H262" s="6">
        <v>1</v>
      </c>
      <c r="I262" s="22">
        <f t="shared" ref="I262:I325" si="4">H262/G262</f>
        <v>1</v>
      </c>
      <c r="J262" s="5"/>
    </row>
    <row r="263" spans="1:10" x14ac:dyDescent="0.25">
      <c r="A263" s="12">
        <v>2017</v>
      </c>
      <c r="B263" s="11" t="s">
        <v>3</v>
      </c>
      <c r="C263" s="10">
        <v>100</v>
      </c>
      <c r="D263" s="11" t="s">
        <v>1181</v>
      </c>
      <c r="E263" s="9" t="s">
        <v>1180</v>
      </c>
      <c r="F263" s="11" t="s">
        <v>1179</v>
      </c>
      <c r="G263" s="10">
        <v>72</v>
      </c>
      <c r="H263" s="10">
        <v>72</v>
      </c>
      <c r="I263" s="21">
        <f t="shared" si="4"/>
        <v>1</v>
      </c>
      <c r="J263" s="9"/>
    </row>
    <row r="264" spans="1:10" x14ac:dyDescent="0.25">
      <c r="A264" s="8">
        <v>2017</v>
      </c>
      <c r="B264" s="7" t="s">
        <v>3</v>
      </c>
      <c r="C264" s="6">
        <v>150</v>
      </c>
      <c r="D264" s="7" t="s">
        <v>1169</v>
      </c>
      <c r="E264" s="5" t="s">
        <v>1178</v>
      </c>
      <c r="F264" s="7" t="s">
        <v>1177</v>
      </c>
      <c r="G264" s="6">
        <v>600</v>
      </c>
      <c r="H264" s="6">
        <v>99</v>
      </c>
      <c r="I264" s="22">
        <f t="shared" si="4"/>
        <v>0.16500000000000001</v>
      </c>
      <c r="J264" s="5"/>
    </row>
    <row r="265" spans="1:10" x14ac:dyDescent="0.25">
      <c r="A265" s="12">
        <v>2017</v>
      </c>
      <c r="B265" s="11" t="s">
        <v>3</v>
      </c>
      <c r="C265" s="10">
        <v>150</v>
      </c>
      <c r="D265" s="11" t="s">
        <v>1169</v>
      </c>
      <c r="E265" s="9" t="s">
        <v>1176</v>
      </c>
      <c r="F265" s="11" t="s">
        <v>1175</v>
      </c>
      <c r="G265" s="10">
        <v>8760</v>
      </c>
      <c r="H265" s="10">
        <v>8760</v>
      </c>
      <c r="I265" s="21">
        <f t="shared" si="4"/>
        <v>1</v>
      </c>
      <c r="J265" s="9"/>
    </row>
    <row r="266" spans="1:10" x14ac:dyDescent="0.25">
      <c r="A266" s="8">
        <v>2017</v>
      </c>
      <c r="B266" s="7" t="s">
        <v>3</v>
      </c>
      <c r="C266" s="6">
        <v>150</v>
      </c>
      <c r="D266" s="7" t="s">
        <v>1169</v>
      </c>
      <c r="E266" s="5" t="s">
        <v>1174</v>
      </c>
      <c r="F266" s="7" t="s">
        <v>1173</v>
      </c>
      <c r="G266" s="6">
        <v>305</v>
      </c>
      <c r="H266" s="6">
        <v>362</v>
      </c>
      <c r="I266" s="22">
        <f t="shared" si="4"/>
        <v>1.1868852459016392</v>
      </c>
      <c r="J266" s="5"/>
    </row>
    <row r="267" spans="1:10" x14ac:dyDescent="0.25">
      <c r="A267" s="12">
        <v>2017</v>
      </c>
      <c r="B267" s="11" t="s">
        <v>3</v>
      </c>
      <c r="C267" s="10">
        <v>150</v>
      </c>
      <c r="D267" s="11" t="s">
        <v>1169</v>
      </c>
      <c r="E267" s="9" t="s">
        <v>1172</v>
      </c>
      <c r="F267" s="11" t="s">
        <v>1171</v>
      </c>
      <c r="G267" s="10"/>
      <c r="H267" s="10">
        <v>0</v>
      </c>
      <c r="I267" s="21" t="s">
        <v>1452</v>
      </c>
      <c r="J267" s="9"/>
    </row>
    <row r="268" spans="1:10" x14ac:dyDescent="0.25">
      <c r="A268" s="8">
        <v>2017</v>
      </c>
      <c r="B268" s="7" t="s">
        <v>3</v>
      </c>
      <c r="C268" s="6">
        <v>150</v>
      </c>
      <c r="D268" s="7" t="s">
        <v>1169</v>
      </c>
      <c r="E268" s="5" t="s">
        <v>1170</v>
      </c>
      <c r="F268" s="7" t="s">
        <v>1170</v>
      </c>
      <c r="G268" s="6">
        <v>144</v>
      </c>
      <c r="H268" s="6">
        <v>144</v>
      </c>
      <c r="I268" s="22">
        <f t="shared" si="4"/>
        <v>1</v>
      </c>
      <c r="J268" s="5"/>
    </row>
    <row r="269" spans="1:10" x14ac:dyDescent="0.25">
      <c r="A269" s="12">
        <v>2017</v>
      </c>
      <c r="B269" s="11" t="s">
        <v>3</v>
      </c>
      <c r="C269" s="10">
        <v>150</v>
      </c>
      <c r="D269" s="11" t="s">
        <v>1169</v>
      </c>
      <c r="E269" s="9" t="s">
        <v>1168</v>
      </c>
      <c r="F269" s="11" t="s">
        <v>1168</v>
      </c>
      <c r="G269" s="10">
        <v>13040</v>
      </c>
      <c r="H269" s="10">
        <v>13086</v>
      </c>
      <c r="I269" s="21">
        <f t="shared" si="4"/>
        <v>1.0035276073619632</v>
      </c>
      <c r="J269" s="9"/>
    </row>
    <row r="270" spans="1:10" x14ac:dyDescent="0.25">
      <c r="A270" s="8">
        <v>2017</v>
      </c>
      <c r="B270" s="7" t="s">
        <v>3</v>
      </c>
      <c r="C270" s="6">
        <v>200</v>
      </c>
      <c r="D270" s="7" t="s">
        <v>1167</v>
      </c>
      <c r="E270" s="5" t="s">
        <v>905</v>
      </c>
      <c r="F270" s="7" t="s">
        <v>905</v>
      </c>
      <c r="G270" s="6"/>
      <c r="H270" s="6">
        <v>0</v>
      </c>
      <c r="I270" s="22" t="s">
        <v>1452</v>
      </c>
      <c r="J270" s="5"/>
    </row>
    <row r="271" spans="1:10" x14ac:dyDescent="0.25">
      <c r="A271" s="12">
        <v>2017</v>
      </c>
      <c r="B271" s="11" t="s">
        <v>3</v>
      </c>
      <c r="C271" s="10">
        <v>200</v>
      </c>
      <c r="D271" s="11" t="s">
        <v>1167</v>
      </c>
      <c r="E271" s="9" t="s">
        <v>1166</v>
      </c>
      <c r="F271" s="11" t="s">
        <v>1166</v>
      </c>
      <c r="G271" s="10">
        <v>8570</v>
      </c>
      <c r="H271" s="10">
        <v>8573</v>
      </c>
      <c r="I271" s="21">
        <f t="shared" si="4"/>
        <v>1.0003500583430571</v>
      </c>
      <c r="J271" s="9"/>
    </row>
    <row r="272" spans="1:10" x14ac:dyDescent="0.25">
      <c r="A272" s="8">
        <v>2017</v>
      </c>
      <c r="B272" s="7" t="s">
        <v>3</v>
      </c>
      <c r="C272" s="6">
        <v>303</v>
      </c>
      <c r="D272" s="7" t="s">
        <v>1151</v>
      </c>
      <c r="E272" s="5" t="s">
        <v>1165</v>
      </c>
      <c r="F272" s="7" t="s">
        <v>1165</v>
      </c>
      <c r="G272" s="6">
        <v>4</v>
      </c>
      <c r="H272" s="6">
        <v>6</v>
      </c>
      <c r="I272" s="22">
        <f t="shared" si="4"/>
        <v>1.5</v>
      </c>
      <c r="J272" s="5"/>
    </row>
    <row r="273" spans="1:10" x14ac:dyDescent="0.25">
      <c r="A273" s="12">
        <v>2017</v>
      </c>
      <c r="B273" s="11" t="s">
        <v>3</v>
      </c>
      <c r="C273" s="10">
        <v>303</v>
      </c>
      <c r="D273" s="11" t="s">
        <v>1151</v>
      </c>
      <c r="E273" s="9" t="s">
        <v>1164</v>
      </c>
      <c r="F273" s="11" t="s">
        <v>1163</v>
      </c>
      <c r="G273" s="10"/>
      <c r="H273" s="10">
        <v>0</v>
      </c>
      <c r="I273" s="21" t="s">
        <v>1452</v>
      </c>
      <c r="J273" s="9"/>
    </row>
    <row r="274" spans="1:10" x14ac:dyDescent="0.25">
      <c r="A274" s="8">
        <v>2017</v>
      </c>
      <c r="B274" s="7" t="s">
        <v>3</v>
      </c>
      <c r="C274" s="6">
        <v>303</v>
      </c>
      <c r="D274" s="7" t="s">
        <v>1151</v>
      </c>
      <c r="E274" s="5" t="s">
        <v>1162</v>
      </c>
      <c r="F274" s="7" t="s">
        <v>1161</v>
      </c>
      <c r="G274" s="6">
        <v>4200000</v>
      </c>
      <c r="H274" s="6">
        <v>4713330</v>
      </c>
      <c r="I274" s="22">
        <f t="shared" si="4"/>
        <v>1.1222214285714285</v>
      </c>
      <c r="J274" s="5"/>
    </row>
    <row r="275" spans="1:10" x14ac:dyDescent="0.25">
      <c r="A275" s="12">
        <v>2017</v>
      </c>
      <c r="B275" s="11" t="s">
        <v>3</v>
      </c>
      <c r="C275" s="10">
        <v>303</v>
      </c>
      <c r="D275" s="11" t="s">
        <v>1151</v>
      </c>
      <c r="E275" s="9" t="s">
        <v>1160</v>
      </c>
      <c r="F275" s="11" t="s">
        <v>1159</v>
      </c>
      <c r="G275" s="10">
        <v>18000</v>
      </c>
      <c r="H275" s="10">
        <v>49577</v>
      </c>
      <c r="I275" s="21">
        <f t="shared" si="4"/>
        <v>2.7542777777777778</v>
      </c>
      <c r="J275" s="9"/>
    </row>
    <row r="276" spans="1:10" x14ac:dyDescent="0.25">
      <c r="A276" s="8">
        <v>2017</v>
      </c>
      <c r="B276" s="7" t="s">
        <v>3</v>
      </c>
      <c r="C276" s="6">
        <v>303</v>
      </c>
      <c r="D276" s="7" t="s">
        <v>1151</v>
      </c>
      <c r="E276" s="5" t="s">
        <v>1158</v>
      </c>
      <c r="F276" s="7" t="s">
        <v>1147</v>
      </c>
      <c r="G276" s="6">
        <v>4588188</v>
      </c>
      <c r="H276" s="6">
        <v>5862053</v>
      </c>
      <c r="I276" s="22">
        <f t="shared" si="4"/>
        <v>1.2776401054185225</v>
      </c>
      <c r="J276" s="5"/>
    </row>
    <row r="277" spans="1:10" x14ac:dyDescent="0.25">
      <c r="A277" s="12">
        <v>2017</v>
      </c>
      <c r="B277" s="11" t="s">
        <v>3</v>
      </c>
      <c r="C277" s="10">
        <v>303</v>
      </c>
      <c r="D277" s="11" t="s">
        <v>1151</v>
      </c>
      <c r="E277" s="9" t="s">
        <v>1157</v>
      </c>
      <c r="F277" s="11" t="s">
        <v>1156</v>
      </c>
      <c r="G277" s="10">
        <v>2597</v>
      </c>
      <c r="H277" s="10">
        <v>6491</v>
      </c>
      <c r="I277" s="21">
        <f t="shared" si="4"/>
        <v>2.4994224104736236</v>
      </c>
      <c r="J277" s="9"/>
    </row>
    <row r="278" spans="1:10" x14ac:dyDescent="0.25">
      <c r="A278" s="8">
        <v>2017</v>
      </c>
      <c r="B278" s="7" t="s">
        <v>3</v>
      </c>
      <c r="C278" s="6">
        <v>303</v>
      </c>
      <c r="D278" s="7" t="s">
        <v>1151</v>
      </c>
      <c r="E278" s="5" t="s">
        <v>1155</v>
      </c>
      <c r="F278" s="7" t="s">
        <v>1154</v>
      </c>
      <c r="G278" s="6">
        <v>4600</v>
      </c>
      <c r="H278" s="6">
        <v>3225</v>
      </c>
      <c r="I278" s="22">
        <f t="shared" si="4"/>
        <v>0.70108695652173914</v>
      </c>
      <c r="J278" s="5"/>
    </row>
    <row r="279" spans="1:10" x14ac:dyDescent="0.25">
      <c r="A279" s="12">
        <v>2017</v>
      </c>
      <c r="B279" s="11" t="s">
        <v>3</v>
      </c>
      <c r="C279" s="10">
        <v>303</v>
      </c>
      <c r="D279" s="11" t="s">
        <v>1151</v>
      </c>
      <c r="E279" s="9" t="s">
        <v>1153</v>
      </c>
      <c r="F279" s="11" t="s">
        <v>1152</v>
      </c>
      <c r="G279" s="10">
        <v>600</v>
      </c>
      <c r="H279" s="10">
        <v>693</v>
      </c>
      <c r="I279" s="21">
        <f t="shared" si="4"/>
        <v>1.155</v>
      </c>
      <c r="J279" s="9"/>
    </row>
    <row r="280" spans="1:10" x14ac:dyDescent="0.25">
      <c r="A280" s="8">
        <v>2017</v>
      </c>
      <c r="B280" s="7" t="s">
        <v>3</v>
      </c>
      <c r="C280" s="6">
        <v>303</v>
      </c>
      <c r="D280" s="7" t="s">
        <v>1151</v>
      </c>
      <c r="E280" s="5" t="s">
        <v>1150</v>
      </c>
      <c r="F280" s="7" t="s">
        <v>1149</v>
      </c>
      <c r="G280" s="6"/>
      <c r="H280" s="6">
        <v>0</v>
      </c>
      <c r="I280" s="22" t="s">
        <v>1452</v>
      </c>
      <c r="J280" s="5"/>
    </row>
    <row r="281" spans="1:10" x14ac:dyDescent="0.25">
      <c r="A281" s="12">
        <v>2017</v>
      </c>
      <c r="B281" s="11" t="s">
        <v>3</v>
      </c>
      <c r="C281" s="10">
        <v>600</v>
      </c>
      <c r="D281" s="11" t="s">
        <v>1148</v>
      </c>
      <c r="E281" s="9" t="s">
        <v>1147</v>
      </c>
      <c r="F281" s="11" t="s">
        <v>1147</v>
      </c>
      <c r="G281" s="10">
        <v>3692</v>
      </c>
      <c r="H281" s="10">
        <v>4994</v>
      </c>
      <c r="I281" s="21">
        <f t="shared" si="4"/>
        <v>1.3526543878656554</v>
      </c>
      <c r="J281" s="9"/>
    </row>
    <row r="282" spans="1:10" x14ac:dyDescent="0.25">
      <c r="A282" s="8">
        <v>2017</v>
      </c>
      <c r="B282" s="7" t="s">
        <v>3</v>
      </c>
      <c r="C282" s="6">
        <v>800</v>
      </c>
      <c r="D282" s="7" t="s">
        <v>1124</v>
      </c>
      <c r="E282" s="5" t="s">
        <v>1146</v>
      </c>
      <c r="F282" s="7" t="s">
        <v>1145</v>
      </c>
      <c r="G282" s="6">
        <v>1833000</v>
      </c>
      <c r="H282" s="6">
        <v>1953018</v>
      </c>
      <c r="I282" s="22">
        <f t="shared" si="4"/>
        <v>1.0654762684124386</v>
      </c>
      <c r="J282" s="5"/>
    </row>
    <row r="283" spans="1:10" x14ac:dyDescent="0.25">
      <c r="A283" s="12">
        <v>2017</v>
      </c>
      <c r="B283" s="11" t="s">
        <v>3</v>
      </c>
      <c r="C283" s="10">
        <v>800</v>
      </c>
      <c r="D283" s="11" t="s">
        <v>1124</v>
      </c>
      <c r="E283" s="9" t="s">
        <v>1144</v>
      </c>
      <c r="F283" s="11" t="s">
        <v>1143</v>
      </c>
      <c r="G283" s="10">
        <v>1517000</v>
      </c>
      <c r="H283" s="10">
        <v>1517035</v>
      </c>
      <c r="I283" s="21">
        <f t="shared" si="4"/>
        <v>1.0000230718523402</v>
      </c>
      <c r="J283" s="9"/>
    </row>
    <row r="284" spans="1:10" x14ac:dyDescent="0.25">
      <c r="A284" s="8">
        <v>2017</v>
      </c>
      <c r="B284" s="7" t="s">
        <v>3</v>
      </c>
      <c r="C284" s="6">
        <v>800</v>
      </c>
      <c r="D284" s="7" t="s">
        <v>1124</v>
      </c>
      <c r="E284" s="5" t="s">
        <v>1142</v>
      </c>
      <c r="F284" s="7" t="s">
        <v>1141</v>
      </c>
      <c r="G284" s="6">
        <v>1147</v>
      </c>
      <c r="H284" s="6">
        <v>2616</v>
      </c>
      <c r="I284" s="22">
        <f t="shared" si="4"/>
        <v>2.2807323452484742</v>
      </c>
      <c r="J284" s="5"/>
    </row>
    <row r="285" spans="1:10" x14ac:dyDescent="0.25">
      <c r="A285" s="12">
        <v>2017</v>
      </c>
      <c r="B285" s="11" t="s">
        <v>3</v>
      </c>
      <c r="C285" s="10">
        <v>800</v>
      </c>
      <c r="D285" s="11" t="s">
        <v>1124</v>
      </c>
      <c r="E285" s="9" t="s">
        <v>1140</v>
      </c>
      <c r="F285" s="11" t="s">
        <v>1139</v>
      </c>
      <c r="G285" s="10">
        <v>66000</v>
      </c>
      <c r="H285" s="10">
        <v>55946</v>
      </c>
      <c r="I285" s="21">
        <f t="shared" si="4"/>
        <v>0.84766666666666668</v>
      </c>
      <c r="J285" s="9"/>
    </row>
    <row r="286" spans="1:10" x14ac:dyDescent="0.25">
      <c r="A286" s="8">
        <v>2017</v>
      </c>
      <c r="B286" s="7" t="s">
        <v>3</v>
      </c>
      <c r="C286" s="6">
        <v>800</v>
      </c>
      <c r="D286" s="7" t="s">
        <v>1124</v>
      </c>
      <c r="E286" s="5" t="s">
        <v>1138</v>
      </c>
      <c r="F286" s="7" t="s">
        <v>1137</v>
      </c>
      <c r="G286" s="6">
        <v>100</v>
      </c>
      <c r="H286" s="6">
        <v>100</v>
      </c>
      <c r="I286" s="22">
        <f t="shared" si="4"/>
        <v>1</v>
      </c>
      <c r="J286" s="5"/>
    </row>
    <row r="287" spans="1:10" x14ac:dyDescent="0.25">
      <c r="A287" s="12">
        <v>2017</v>
      </c>
      <c r="B287" s="11" t="s">
        <v>3</v>
      </c>
      <c r="C287" s="10">
        <v>800</v>
      </c>
      <c r="D287" s="11" t="s">
        <v>1124</v>
      </c>
      <c r="E287" s="9" t="s">
        <v>1136</v>
      </c>
      <c r="F287" s="11" t="s">
        <v>1135</v>
      </c>
      <c r="G287" s="10">
        <v>1500000</v>
      </c>
      <c r="H287" s="10">
        <v>517085</v>
      </c>
      <c r="I287" s="21">
        <f t="shared" si="4"/>
        <v>0.34472333333333333</v>
      </c>
      <c r="J287" s="9"/>
    </row>
    <row r="288" spans="1:10" x14ac:dyDescent="0.25">
      <c r="A288" s="8">
        <v>2017</v>
      </c>
      <c r="B288" s="7" t="s">
        <v>3</v>
      </c>
      <c r="C288" s="6">
        <v>800</v>
      </c>
      <c r="D288" s="7" t="s">
        <v>1124</v>
      </c>
      <c r="E288" s="5" t="s">
        <v>1134</v>
      </c>
      <c r="F288" s="7" t="s">
        <v>1133</v>
      </c>
      <c r="G288" s="6">
        <v>1600000</v>
      </c>
      <c r="H288" s="6">
        <v>1413883.25</v>
      </c>
      <c r="I288" s="22">
        <f t="shared" si="4"/>
        <v>0.88367703124999997</v>
      </c>
      <c r="J288" s="5"/>
    </row>
    <row r="289" spans="1:10" x14ac:dyDescent="0.25">
      <c r="A289" s="12">
        <v>2017</v>
      </c>
      <c r="B289" s="11" t="s">
        <v>3</v>
      </c>
      <c r="C289" s="10">
        <v>800</v>
      </c>
      <c r="D289" s="11" t="s">
        <v>1124</v>
      </c>
      <c r="E289" s="9" t="s">
        <v>1132</v>
      </c>
      <c r="F289" s="11" t="s">
        <v>1131</v>
      </c>
      <c r="G289" s="10">
        <v>6</v>
      </c>
      <c r="H289" s="10">
        <v>4</v>
      </c>
      <c r="I289" s="21">
        <f t="shared" si="4"/>
        <v>0.66666666666666663</v>
      </c>
      <c r="J289" s="9"/>
    </row>
    <row r="290" spans="1:10" x14ac:dyDescent="0.25">
      <c r="A290" s="8">
        <v>2017</v>
      </c>
      <c r="B290" s="7" t="s">
        <v>3</v>
      </c>
      <c r="C290" s="6">
        <v>800</v>
      </c>
      <c r="D290" s="7" t="s">
        <v>1124</v>
      </c>
      <c r="E290" s="5" t="s">
        <v>1130</v>
      </c>
      <c r="F290" s="7" t="s">
        <v>1129</v>
      </c>
      <c r="G290" s="6">
        <v>77500</v>
      </c>
      <c r="H290" s="6">
        <v>81808</v>
      </c>
      <c r="I290" s="22">
        <f t="shared" si="4"/>
        <v>1.0555870967741936</v>
      </c>
      <c r="J290" s="5"/>
    </row>
    <row r="291" spans="1:10" x14ac:dyDescent="0.25">
      <c r="A291" s="12">
        <v>2017</v>
      </c>
      <c r="B291" s="11" t="s">
        <v>3</v>
      </c>
      <c r="C291" s="10">
        <v>800</v>
      </c>
      <c r="D291" s="11" t="s">
        <v>1124</v>
      </c>
      <c r="E291" s="9" t="s">
        <v>1128</v>
      </c>
      <c r="F291" s="11" t="s">
        <v>1127</v>
      </c>
      <c r="G291" s="10">
        <v>228000</v>
      </c>
      <c r="H291" s="10">
        <v>261438</v>
      </c>
      <c r="I291" s="21">
        <f t="shared" si="4"/>
        <v>1.1466578947368422</v>
      </c>
      <c r="J291" s="9"/>
    </row>
    <row r="292" spans="1:10" x14ac:dyDescent="0.25">
      <c r="A292" s="8">
        <v>2017</v>
      </c>
      <c r="B292" s="7" t="s">
        <v>3</v>
      </c>
      <c r="C292" s="6">
        <v>800</v>
      </c>
      <c r="D292" s="7" t="s">
        <v>1124</v>
      </c>
      <c r="E292" s="5" t="s">
        <v>1126</v>
      </c>
      <c r="F292" s="7" t="s">
        <v>1125</v>
      </c>
      <c r="G292" s="6">
        <v>2000000</v>
      </c>
      <c r="H292" s="6">
        <v>291320</v>
      </c>
      <c r="I292" s="22">
        <f t="shared" si="4"/>
        <v>0.14566000000000001</v>
      </c>
      <c r="J292" s="5"/>
    </row>
    <row r="293" spans="1:10" x14ac:dyDescent="0.25">
      <c r="A293" s="12">
        <v>2017</v>
      </c>
      <c r="B293" s="11" t="s">
        <v>3</v>
      </c>
      <c r="C293" s="10">
        <v>800</v>
      </c>
      <c r="D293" s="11" t="s">
        <v>1124</v>
      </c>
      <c r="E293" s="9" t="s">
        <v>1123</v>
      </c>
      <c r="F293" s="11" t="s">
        <v>1122</v>
      </c>
      <c r="G293" s="10">
        <v>88</v>
      </c>
      <c r="H293" s="10">
        <v>84.75</v>
      </c>
      <c r="I293" s="21">
        <f t="shared" si="4"/>
        <v>0.96306818181818177</v>
      </c>
      <c r="J293" s="9"/>
    </row>
    <row r="294" spans="1:10" x14ac:dyDescent="0.25">
      <c r="A294" s="8">
        <v>2017</v>
      </c>
      <c r="B294" s="7" t="s">
        <v>3</v>
      </c>
      <c r="C294" s="6">
        <v>805</v>
      </c>
      <c r="D294" s="7" t="s">
        <v>1121</v>
      </c>
      <c r="E294" s="5" t="s">
        <v>1120</v>
      </c>
      <c r="F294" s="7" t="s">
        <v>1119</v>
      </c>
      <c r="G294" s="6">
        <v>1800</v>
      </c>
      <c r="H294" s="6">
        <v>2216</v>
      </c>
      <c r="I294" s="22">
        <f t="shared" si="4"/>
        <v>1.231111111111111</v>
      </c>
      <c r="J294" s="5"/>
    </row>
    <row r="295" spans="1:10" x14ac:dyDescent="0.25">
      <c r="A295" s="12">
        <v>2017</v>
      </c>
      <c r="B295" s="11" t="s">
        <v>3</v>
      </c>
      <c r="C295" s="10">
        <v>808</v>
      </c>
      <c r="D295" s="11" t="s">
        <v>1116</v>
      </c>
      <c r="E295" s="9" t="s">
        <v>1118</v>
      </c>
      <c r="F295" s="11" t="s">
        <v>1117</v>
      </c>
      <c r="G295" s="10">
        <v>35424</v>
      </c>
      <c r="H295" s="10">
        <v>37296</v>
      </c>
      <c r="I295" s="21">
        <f t="shared" si="4"/>
        <v>1.0528455284552845</v>
      </c>
      <c r="J295" s="9"/>
    </row>
    <row r="296" spans="1:10" x14ac:dyDescent="0.25">
      <c r="A296" s="8">
        <v>2017</v>
      </c>
      <c r="B296" s="7" t="s">
        <v>3</v>
      </c>
      <c r="C296" s="6">
        <v>808</v>
      </c>
      <c r="D296" s="7" t="s">
        <v>1116</v>
      </c>
      <c r="E296" s="5" t="s">
        <v>1019</v>
      </c>
      <c r="F296" s="7" t="s">
        <v>1115</v>
      </c>
      <c r="G296" s="6">
        <v>140000</v>
      </c>
      <c r="H296" s="6">
        <v>147932</v>
      </c>
      <c r="I296" s="22">
        <f t="shared" si="4"/>
        <v>1.056657142857143</v>
      </c>
      <c r="J296" s="5"/>
    </row>
    <row r="297" spans="1:10" x14ac:dyDescent="0.25">
      <c r="A297" s="12">
        <v>2017</v>
      </c>
      <c r="B297" s="11" t="s">
        <v>3</v>
      </c>
      <c r="C297" s="10">
        <v>815</v>
      </c>
      <c r="D297" s="11" t="s">
        <v>1099</v>
      </c>
      <c r="E297" s="9" t="s">
        <v>1114</v>
      </c>
      <c r="F297" s="11" t="s">
        <v>1113</v>
      </c>
      <c r="G297" s="10">
        <v>3350000</v>
      </c>
      <c r="H297" s="10">
        <v>2711124</v>
      </c>
      <c r="I297" s="21">
        <f t="shared" si="4"/>
        <v>0.80929074626865671</v>
      </c>
      <c r="J297" s="9"/>
    </row>
    <row r="298" spans="1:10" x14ac:dyDescent="0.25">
      <c r="A298" s="8">
        <v>2017</v>
      </c>
      <c r="B298" s="7" t="s">
        <v>3</v>
      </c>
      <c r="C298" s="6">
        <v>815</v>
      </c>
      <c r="D298" s="7" t="s">
        <v>1099</v>
      </c>
      <c r="E298" s="5" t="s">
        <v>1112</v>
      </c>
      <c r="F298" s="7" t="s">
        <v>1111</v>
      </c>
      <c r="G298" s="6">
        <v>10</v>
      </c>
      <c r="H298" s="6">
        <v>9.5368499999999994</v>
      </c>
      <c r="I298" s="22">
        <f t="shared" si="4"/>
        <v>0.95368499999999989</v>
      </c>
      <c r="J298" s="5"/>
    </row>
    <row r="299" spans="1:10" x14ac:dyDescent="0.25">
      <c r="A299" s="12">
        <v>2017</v>
      </c>
      <c r="B299" s="11" t="s">
        <v>3</v>
      </c>
      <c r="C299" s="10">
        <v>815</v>
      </c>
      <c r="D299" s="11" t="s">
        <v>1099</v>
      </c>
      <c r="E299" s="9" t="s">
        <v>1110</v>
      </c>
      <c r="F299" s="11" t="s">
        <v>1109</v>
      </c>
      <c r="G299" s="10">
        <v>658</v>
      </c>
      <c r="H299" s="10">
        <v>1138</v>
      </c>
      <c r="I299" s="21">
        <f t="shared" si="4"/>
        <v>1.7294832826747721</v>
      </c>
      <c r="J299" s="9"/>
    </row>
    <row r="300" spans="1:10" x14ac:dyDescent="0.25">
      <c r="A300" s="8">
        <v>2017</v>
      </c>
      <c r="B300" s="7" t="s">
        <v>3</v>
      </c>
      <c r="C300" s="6">
        <v>815</v>
      </c>
      <c r="D300" s="7" t="s">
        <v>1099</v>
      </c>
      <c r="E300" s="5" t="s">
        <v>1108</v>
      </c>
      <c r="F300" s="7" t="s">
        <v>1107</v>
      </c>
      <c r="G300" s="6">
        <v>100</v>
      </c>
      <c r="H300" s="6">
        <v>91.666659999999993</v>
      </c>
      <c r="I300" s="22">
        <f t="shared" si="4"/>
        <v>0.91666659999999989</v>
      </c>
      <c r="J300" s="5"/>
    </row>
    <row r="301" spans="1:10" x14ac:dyDescent="0.25">
      <c r="A301" s="12">
        <v>2017</v>
      </c>
      <c r="B301" s="11" t="s">
        <v>3</v>
      </c>
      <c r="C301" s="10">
        <v>815</v>
      </c>
      <c r="D301" s="11" t="s">
        <v>1099</v>
      </c>
      <c r="E301" s="9" t="s">
        <v>1106</v>
      </c>
      <c r="F301" s="11" t="s">
        <v>1105</v>
      </c>
      <c r="G301" s="10">
        <v>25</v>
      </c>
      <c r="H301" s="10">
        <v>33.043469999999999</v>
      </c>
      <c r="I301" s="21">
        <f t="shared" si="4"/>
        <v>1.3217387999999999</v>
      </c>
      <c r="J301" s="9"/>
    </row>
    <row r="302" spans="1:10" x14ac:dyDescent="0.25">
      <c r="A302" s="8">
        <v>2017</v>
      </c>
      <c r="B302" s="7" t="s">
        <v>3</v>
      </c>
      <c r="C302" s="6">
        <v>815</v>
      </c>
      <c r="D302" s="7" t="s">
        <v>1099</v>
      </c>
      <c r="E302" s="5" t="s">
        <v>1104</v>
      </c>
      <c r="F302" s="7" t="s">
        <v>1103</v>
      </c>
      <c r="G302" s="6">
        <v>98.5</v>
      </c>
      <c r="H302" s="6">
        <v>97.36533</v>
      </c>
      <c r="I302" s="22">
        <f t="shared" si="4"/>
        <v>0.98848050761421324</v>
      </c>
      <c r="J302" s="5"/>
    </row>
    <row r="303" spans="1:10" x14ac:dyDescent="0.25">
      <c r="A303" s="12">
        <v>2017</v>
      </c>
      <c r="B303" s="11" t="s">
        <v>3</v>
      </c>
      <c r="C303" s="10">
        <v>815</v>
      </c>
      <c r="D303" s="11" t="s">
        <v>1099</v>
      </c>
      <c r="E303" s="9" t="s">
        <v>1102</v>
      </c>
      <c r="F303" s="11" t="s">
        <v>1101</v>
      </c>
      <c r="G303" s="10">
        <v>5300</v>
      </c>
      <c r="H303" s="10">
        <v>5399</v>
      </c>
      <c r="I303" s="21">
        <f t="shared" si="4"/>
        <v>1.0186792452830189</v>
      </c>
      <c r="J303" s="9"/>
    </row>
    <row r="304" spans="1:10" x14ac:dyDescent="0.25">
      <c r="A304" s="8">
        <v>2017</v>
      </c>
      <c r="B304" s="7" t="s">
        <v>3</v>
      </c>
      <c r="C304" s="6">
        <v>815</v>
      </c>
      <c r="D304" s="7" t="s">
        <v>1099</v>
      </c>
      <c r="E304" s="5" t="s">
        <v>1100</v>
      </c>
      <c r="F304" s="7" t="s">
        <v>91</v>
      </c>
      <c r="G304" s="6">
        <v>102</v>
      </c>
      <c r="H304" s="6">
        <v>102</v>
      </c>
      <c r="I304" s="22">
        <f t="shared" si="4"/>
        <v>1</v>
      </c>
      <c r="J304" s="5"/>
    </row>
    <row r="305" spans="1:10" x14ac:dyDescent="0.25">
      <c r="A305" s="12">
        <v>2017</v>
      </c>
      <c r="B305" s="11" t="s">
        <v>3</v>
      </c>
      <c r="C305" s="10">
        <v>815</v>
      </c>
      <c r="D305" s="11" t="s">
        <v>1099</v>
      </c>
      <c r="E305" s="9" t="s">
        <v>1098</v>
      </c>
      <c r="F305" s="11" t="s">
        <v>1097</v>
      </c>
      <c r="G305" s="10">
        <v>10</v>
      </c>
      <c r="H305" s="10">
        <v>7</v>
      </c>
      <c r="I305" s="21">
        <f t="shared" si="4"/>
        <v>0.7</v>
      </c>
      <c r="J305" s="9"/>
    </row>
    <row r="306" spans="1:10" x14ac:dyDescent="0.25">
      <c r="A306" s="8">
        <v>2017</v>
      </c>
      <c r="B306" s="7" t="s">
        <v>3</v>
      </c>
      <c r="C306" s="6">
        <v>930</v>
      </c>
      <c r="D306" s="7" t="s">
        <v>1081</v>
      </c>
      <c r="E306" s="5" t="s">
        <v>1096</v>
      </c>
      <c r="F306" s="7" t="s">
        <v>1095</v>
      </c>
      <c r="G306" s="6">
        <v>11580193</v>
      </c>
      <c r="H306" s="6">
        <v>11210740</v>
      </c>
      <c r="I306" s="22">
        <f t="shared" si="4"/>
        <v>0.96809612758612917</v>
      </c>
      <c r="J306" s="5"/>
    </row>
    <row r="307" spans="1:10" x14ac:dyDescent="0.25">
      <c r="A307" s="12">
        <v>2017</v>
      </c>
      <c r="B307" s="11" t="s">
        <v>3</v>
      </c>
      <c r="C307" s="10">
        <v>930</v>
      </c>
      <c r="D307" s="11" t="s">
        <v>1081</v>
      </c>
      <c r="E307" s="9" t="s">
        <v>1094</v>
      </c>
      <c r="F307" s="11" t="s">
        <v>1092</v>
      </c>
      <c r="G307" s="10">
        <v>467</v>
      </c>
      <c r="H307" s="10">
        <v>482</v>
      </c>
      <c r="I307" s="21">
        <f t="shared" si="4"/>
        <v>1.0321199143468951</v>
      </c>
      <c r="J307" s="9"/>
    </row>
    <row r="308" spans="1:10" x14ac:dyDescent="0.25">
      <c r="A308" s="8">
        <v>2017</v>
      </c>
      <c r="B308" s="7" t="s">
        <v>3</v>
      </c>
      <c r="C308" s="6">
        <v>930</v>
      </c>
      <c r="D308" s="7" t="s">
        <v>1081</v>
      </c>
      <c r="E308" s="5" t="s">
        <v>1093</v>
      </c>
      <c r="F308" s="7" t="s">
        <v>1092</v>
      </c>
      <c r="G308" s="6">
        <v>645</v>
      </c>
      <c r="H308" s="6">
        <v>645</v>
      </c>
      <c r="I308" s="22">
        <f t="shared" si="4"/>
        <v>1</v>
      </c>
      <c r="J308" s="5"/>
    </row>
    <row r="309" spans="1:10" x14ac:dyDescent="0.25">
      <c r="A309" s="12">
        <v>2017</v>
      </c>
      <c r="B309" s="11" t="s">
        <v>3</v>
      </c>
      <c r="C309" s="10">
        <v>930</v>
      </c>
      <c r="D309" s="11" t="s">
        <v>1081</v>
      </c>
      <c r="E309" s="9" t="s">
        <v>1091</v>
      </c>
      <c r="F309" s="11" t="s">
        <v>1090</v>
      </c>
      <c r="G309" s="10">
        <v>440944</v>
      </c>
      <c r="H309" s="10">
        <v>506663</v>
      </c>
      <c r="I309" s="21">
        <f t="shared" si="4"/>
        <v>1.1490416016546319</v>
      </c>
      <c r="J309" s="9"/>
    </row>
    <row r="310" spans="1:10" x14ac:dyDescent="0.25">
      <c r="A310" s="8">
        <v>2017</v>
      </c>
      <c r="B310" s="7" t="s">
        <v>3</v>
      </c>
      <c r="C310" s="6">
        <v>930</v>
      </c>
      <c r="D310" s="7" t="s">
        <v>1081</v>
      </c>
      <c r="E310" s="5" t="s">
        <v>1089</v>
      </c>
      <c r="F310" s="7" t="s">
        <v>1088</v>
      </c>
      <c r="G310" s="6">
        <v>35</v>
      </c>
      <c r="H310" s="6">
        <v>36</v>
      </c>
      <c r="I310" s="22">
        <f t="shared" si="4"/>
        <v>1.0285714285714285</v>
      </c>
      <c r="J310" s="5"/>
    </row>
    <row r="311" spans="1:10" x14ac:dyDescent="0.25">
      <c r="A311" s="12">
        <v>2017</v>
      </c>
      <c r="B311" s="11" t="s">
        <v>3</v>
      </c>
      <c r="C311" s="10">
        <v>930</v>
      </c>
      <c r="D311" s="11" t="s">
        <v>1081</v>
      </c>
      <c r="E311" s="9" t="s">
        <v>1087</v>
      </c>
      <c r="F311" s="11" t="s">
        <v>1086</v>
      </c>
      <c r="G311" s="10">
        <v>85</v>
      </c>
      <c r="H311" s="10">
        <v>88.787080000000003</v>
      </c>
      <c r="I311" s="21">
        <f t="shared" si="4"/>
        <v>1.0445538823529412</v>
      </c>
      <c r="J311" s="9"/>
    </row>
    <row r="312" spans="1:10" x14ac:dyDescent="0.25">
      <c r="A312" s="8">
        <v>2017</v>
      </c>
      <c r="B312" s="7" t="s">
        <v>3</v>
      </c>
      <c r="C312" s="6">
        <v>930</v>
      </c>
      <c r="D312" s="7" t="s">
        <v>1081</v>
      </c>
      <c r="E312" s="5" t="s">
        <v>1085</v>
      </c>
      <c r="F312" s="7" t="s">
        <v>1084</v>
      </c>
      <c r="G312" s="6">
        <v>10312123</v>
      </c>
      <c r="H312" s="6">
        <v>12309692</v>
      </c>
      <c r="I312" s="22">
        <f t="shared" si="4"/>
        <v>1.1937107422011937</v>
      </c>
      <c r="J312" s="5"/>
    </row>
    <row r="313" spans="1:10" x14ac:dyDescent="0.25">
      <c r="A313" s="12">
        <v>2017</v>
      </c>
      <c r="B313" s="11" t="s">
        <v>3</v>
      </c>
      <c r="C313" s="10">
        <v>930</v>
      </c>
      <c r="D313" s="11" t="s">
        <v>1081</v>
      </c>
      <c r="E313" s="9" t="s">
        <v>1083</v>
      </c>
      <c r="F313" s="11" t="s">
        <v>1082</v>
      </c>
      <c r="G313" s="10">
        <v>10704485</v>
      </c>
      <c r="H313" s="10">
        <v>10582919</v>
      </c>
      <c r="I313" s="21">
        <f t="shared" si="4"/>
        <v>0.9886434517867978</v>
      </c>
      <c r="J313" s="9"/>
    </row>
    <row r="314" spans="1:10" x14ac:dyDescent="0.25">
      <c r="A314" s="8">
        <v>2017</v>
      </c>
      <c r="B314" s="7" t="s">
        <v>3</v>
      </c>
      <c r="C314" s="6">
        <v>930</v>
      </c>
      <c r="D314" s="7" t="s">
        <v>1081</v>
      </c>
      <c r="E314" s="5" t="s">
        <v>1080</v>
      </c>
      <c r="F314" s="7" t="s">
        <v>1079</v>
      </c>
      <c r="G314" s="6">
        <v>685</v>
      </c>
      <c r="H314" s="6">
        <v>339</v>
      </c>
      <c r="I314" s="22">
        <f t="shared" si="4"/>
        <v>0.49489051094890513</v>
      </c>
      <c r="J314" s="5"/>
    </row>
    <row r="315" spans="1:10" x14ac:dyDescent="0.25">
      <c r="A315" s="12">
        <v>2017</v>
      </c>
      <c r="B315" s="11" t="s">
        <v>3</v>
      </c>
      <c r="C315" s="10">
        <v>932</v>
      </c>
      <c r="D315" s="11" t="s">
        <v>1062</v>
      </c>
      <c r="E315" s="9" t="s">
        <v>1078</v>
      </c>
      <c r="F315" s="11" t="s">
        <v>1077</v>
      </c>
      <c r="G315" s="10">
        <v>32000000</v>
      </c>
      <c r="H315" s="10">
        <v>31075121</v>
      </c>
      <c r="I315" s="21">
        <f t="shared" si="4"/>
        <v>0.97109753124999998</v>
      </c>
      <c r="J315" s="9"/>
    </row>
    <row r="316" spans="1:10" x14ac:dyDescent="0.25">
      <c r="A316" s="8">
        <v>2017</v>
      </c>
      <c r="B316" s="7" t="s">
        <v>3</v>
      </c>
      <c r="C316" s="6">
        <v>932</v>
      </c>
      <c r="D316" s="7" t="s">
        <v>1062</v>
      </c>
      <c r="E316" s="5" t="s">
        <v>1076</v>
      </c>
      <c r="F316" s="7" t="s">
        <v>1075</v>
      </c>
      <c r="G316" s="6">
        <v>95</v>
      </c>
      <c r="H316" s="6">
        <v>100</v>
      </c>
      <c r="I316" s="22">
        <f t="shared" si="4"/>
        <v>1.0526315789473684</v>
      </c>
      <c r="J316" s="5"/>
    </row>
    <row r="317" spans="1:10" x14ac:dyDescent="0.25">
      <c r="A317" s="12">
        <v>2017</v>
      </c>
      <c r="B317" s="11" t="s">
        <v>3</v>
      </c>
      <c r="C317" s="10">
        <v>932</v>
      </c>
      <c r="D317" s="11" t="s">
        <v>1062</v>
      </c>
      <c r="E317" s="9" t="s">
        <v>1074</v>
      </c>
      <c r="F317" s="11" t="s">
        <v>1073</v>
      </c>
      <c r="G317" s="10">
        <v>55</v>
      </c>
      <c r="H317" s="10">
        <v>55</v>
      </c>
      <c r="I317" s="21">
        <f t="shared" si="4"/>
        <v>1</v>
      </c>
      <c r="J317" s="9"/>
    </row>
    <row r="318" spans="1:10" x14ac:dyDescent="0.25">
      <c r="A318" s="8">
        <v>2017</v>
      </c>
      <c r="B318" s="7" t="s">
        <v>3</v>
      </c>
      <c r="C318" s="6">
        <v>932</v>
      </c>
      <c r="D318" s="7" t="s">
        <v>1062</v>
      </c>
      <c r="E318" s="5" t="s">
        <v>1072</v>
      </c>
      <c r="F318" s="7" t="s">
        <v>1071</v>
      </c>
      <c r="G318" s="6">
        <v>900000</v>
      </c>
      <c r="H318" s="6">
        <v>863266</v>
      </c>
      <c r="I318" s="22">
        <f t="shared" si="4"/>
        <v>0.9591844444444444</v>
      </c>
      <c r="J318" s="5"/>
    </row>
    <row r="319" spans="1:10" x14ac:dyDescent="0.25">
      <c r="A319" s="12">
        <v>2017</v>
      </c>
      <c r="B319" s="11" t="s">
        <v>3</v>
      </c>
      <c r="C319" s="10">
        <v>932</v>
      </c>
      <c r="D319" s="11" t="s">
        <v>1062</v>
      </c>
      <c r="E319" s="9" t="s">
        <v>1070</v>
      </c>
      <c r="F319" s="11" t="s">
        <v>1069</v>
      </c>
      <c r="G319" s="10">
        <v>50000</v>
      </c>
      <c r="H319" s="10">
        <v>175529</v>
      </c>
      <c r="I319" s="21">
        <f t="shared" si="4"/>
        <v>3.51058</v>
      </c>
      <c r="J319" s="9"/>
    </row>
    <row r="320" spans="1:10" x14ac:dyDescent="0.25">
      <c r="A320" s="8">
        <v>2017</v>
      </c>
      <c r="B320" s="7" t="s">
        <v>3</v>
      </c>
      <c r="C320" s="6">
        <v>932</v>
      </c>
      <c r="D320" s="7" t="s">
        <v>1062</v>
      </c>
      <c r="E320" s="5" t="s">
        <v>1068</v>
      </c>
      <c r="F320" s="7" t="s">
        <v>1067</v>
      </c>
      <c r="G320" s="6">
        <v>17</v>
      </c>
      <c r="H320" s="6">
        <v>0</v>
      </c>
      <c r="I320" s="22">
        <f t="shared" si="4"/>
        <v>0</v>
      </c>
      <c r="J320" s="5"/>
    </row>
    <row r="321" spans="1:10" x14ac:dyDescent="0.25">
      <c r="A321" s="12">
        <v>2017</v>
      </c>
      <c r="B321" s="11" t="s">
        <v>3</v>
      </c>
      <c r="C321" s="10">
        <v>932</v>
      </c>
      <c r="D321" s="11" t="s">
        <v>1062</v>
      </c>
      <c r="E321" s="9" t="s">
        <v>1066</v>
      </c>
      <c r="F321" s="11" t="s">
        <v>1065</v>
      </c>
      <c r="G321" s="10">
        <v>850000</v>
      </c>
      <c r="H321" s="10">
        <v>765698</v>
      </c>
      <c r="I321" s="21">
        <f t="shared" si="4"/>
        <v>0.90082117647058824</v>
      </c>
      <c r="J321" s="9"/>
    </row>
    <row r="322" spans="1:10" x14ac:dyDescent="0.25">
      <c r="A322" s="8">
        <v>2017</v>
      </c>
      <c r="B322" s="7" t="s">
        <v>3</v>
      </c>
      <c r="C322" s="6">
        <v>932</v>
      </c>
      <c r="D322" s="7" t="s">
        <v>1062</v>
      </c>
      <c r="E322" s="5" t="s">
        <v>1064</v>
      </c>
      <c r="F322" s="7" t="s">
        <v>1063</v>
      </c>
      <c r="G322" s="6">
        <v>46000</v>
      </c>
      <c r="H322" s="6">
        <v>46845</v>
      </c>
      <c r="I322" s="22">
        <f t="shared" si="4"/>
        <v>1.0183695652173914</v>
      </c>
      <c r="J322" s="5"/>
    </row>
    <row r="323" spans="1:10" x14ac:dyDescent="0.25">
      <c r="A323" s="12">
        <v>2017</v>
      </c>
      <c r="B323" s="11" t="s">
        <v>3</v>
      </c>
      <c r="C323" s="10">
        <v>932</v>
      </c>
      <c r="D323" s="11" t="s">
        <v>1062</v>
      </c>
      <c r="E323" s="9" t="s">
        <v>1061</v>
      </c>
      <c r="F323" s="11" t="s">
        <v>1060</v>
      </c>
      <c r="G323" s="10">
        <v>4000000</v>
      </c>
      <c r="H323" s="10">
        <v>4272291</v>
      </c>
      <c r="I323" s="21">
        <f t="shared" si="4"/>
        <v>1.06807275</v>
      </c>
      <c r="J323" s="9"/>
    </row>
    <row r="324" spans="1:10" x14ac:dyDescent="0.25">
      <c r="A324" s="8">
        <v>2017</v>
      </c>
      <c r="B324" s="7" t="s">
        <v>3</v>
      </c>
      <c r="C324" s="6">
        <v>933</v>
      </c>
      <c r="D324" s="7" t="s">
        <v>1055</v>
      </c>
      <c r="E324" s="5" t="s">
        <v>1059</v>
      </c>
      <c r="F324" s="7" t="s">
        <v>1058</v>
      </c>
      <c r="G324" s="6">
        <v>3</v>
      </c>
      <c r="H324" s="6">
        <v>2</v>
      </c>
      <c r="I324" s="22">
        <f t="shared" si="4"/>
        <v>0.66666666666666663</v>
      </c>
      <c r="J324" s="5"/>
    </row>
    <row r="325" spans="1:10" x14ac:dyDescent="0.25">
      <c r="A325" s="12">
        <v>2017</v>
      </c>
      <c r="B325" s="11" t="s">
        <v>3</v>
      </c>
      <c r="C325" s="10">
        <v>933</v>
      </c>
      <c r="D325" s="11" t="s">
        <v>1055</v>
      </c>
      <c r="E325" s="9" t="s">
        <v>1057</v>
      </c>
      <c r="F325" s="11" t="s">
        <v>1056</v>
      </c>
      <c r="G325" s="10">
        <v>100</v>
      </c>
      <c r="H325" s="10">
        <v>150</v>
      </c>
      <c r="I325" s="21">
        <f t="shared" si="4"/>
        <v>1.5</v>
      </c>
      <c r="J325" s="9"/>
    </row>
    <row r="326" spans="1:10" x14ac:dyDescent="0.25">
      <c r="A326" s="8">
        <v>2017</v>
      </c>
      <c r="B326" s="7" t="s">
        <v>3</v>
      </c>
      <c r="C326" s="6">
        <v>933</v>
      </c>
      <c r="D326" s="7" t="s">
        <v>1055</v>
      </c>
      <c r="E326" s="5" t="s">
        <v>1054</v>
      </c>
      <c r="F326" s="7" t="s">
        <v>1053</v>
      </c>
      <c r="G326" s="6">
        <v>1</v>
      </c>
      <c r="H326" s="6">
        <v>0</v>
      </c>
      <c r="I326" s="22">
        <f t="shared" ref="I326:I389" si="5">H326/G326</f>
        <v>0</v>
      </c>
      <c r="J326" s="5"/>
    </row>
    <row r="327" spans="1:10" x14ac:dyDescent="0.25">
      <c r="A327" s="12">
        <v>2017</v>
      </c>
      <c r="B327" s="11" t="s">
        <v>3</v>
      </c>
      <c r="C327" s="10">
        <v>935</v>
      </c>
      <c r="D327" s="11" t="s">
        <v>1048</v>
      </c>
      <c r="E327" s="9" t="s">
        <v>1052</v>
      </c>
      <c r="F327" s="11" t="s">
        <v>1051</v>
      </c>
      <c r="G327" s="10">
        <v>72500000</v>
      </c>
      <c r="H327" s="10">
        <v>86151825</v>
      </c>
      <c r="I327" s="21">
        <f t="shared" si="5"/>
        <v>1.1883010344827587</v>
      </c>
      <c r="J327" s="9"/>
    </row>
    <row r="328" spans="1:10" x14ac:dyDescent="0.25">
      <c r="A328" s="8">
        <v>2017</v>
      </c>
      <c r="B328" s="7" t="s">
        <v>3</v>
      </c>
      <c r="C328" s="6">
        <v>935</v>
      </c>
      <c r="D328" s="7" t="s">
        <v>1048</v>
      </c>
      <c r="E328" s="5" t="s">
        <v>1050</v>
      </c>
      <c r="F328" s="7" t="s">
        <v>1049</v>
      </c>
      <c r="G328" s="6">
        <v>384168</v>
      </c>
      <c r="H328" s="6">
        <v>353613</v>
      </c>
      <c r="I328" s="22">
        <f t="shared" si="5"/>
        <v>0.920464484288124</v>
      </c>
      <c r="J328" s="5"/>
    </row>
    <row r="329" spans="1:10" x14ac:dyDescent="0.25">
      <c r="A329" s="12">
        <v>2017</v>
      </c>
      <c r="B329" s="11" t="s">
        <v>3</v>
      </c>
      <c r="C329" s="10">
        <v>935</v>
      </c>
      <c r="D329" s="11" t="s">
        <v>1048</v>
      </c>
      <c r="E329" s="9" t="s">
        <v>1047</v>
      </c>
      <c r="F329" s="11" t="s">
        <v>1046</v>
      </c>
      <c r="G329" s="10">
        <v>556080587</v>
      </c>
      <c r="H329" s="10">
        <v>730650863</v>
      </c>
      <c r="I329" s="21">
        <f t="shared" si="5"/>
        <v>1.313929815356061</v>
      </c>
      <c r="J329" s="9"/>
    </row>
    <row r="330" spans="1:10" x14ac:dyDescent="0.25">
      <c r="A330" s="8">
        <v>2017</v>
      </c>
      <c r="B330" s="7" t="s">
        <v>3</v>
      </c>
      <c r="C330" s="6">
        <v>936</v>
      </c>
      <c r="D330" s="7" t="s">
        <v>1045</v>
      </c>
      <c r="E330" s="5" t="s">
        <v>1044</v>
      </c>
      <c r="F330" s="7" t="s">
        <v>1043</v>
      </c>
      <c r="G330" s="6">
        <v>218545</v>
      </c>
      <c r="H330" s="6">
        <v>245310</v>
      </c>
      <c r="I330" s="22">
        <f t="shared" si="5"/>
        <v>1.1224690567160081</v>
      </c>
      <c r="J330" s="5"/>
    </row>
    <row r="331" spans="1:10" x14ac:dyDescent="0.25">
      <c r="A331" s="12">
        <v>2017</v>
      </c>
      <c r="B331" s="11" t="s">
        <v>3</v>
      </c>
      <c r="C331" s="10">
        <v>940</v>
      </c>
      <c r="D331" s="11" t="s">
        <v>1038</v>
      </c>
      <c r="E331" s="9" t="s">
        <v>1042</v>
      </c>
      <c r="F331" s="11" t="s">
        <v>1041</v>
      </c>
      <c r="G331" s="10">
        <v>82</v>
      </c>
      <c r="H331" s="10">
        <v>101</v>
      </c>
      <c r="I331" s="21">
        <f t="shared" si="5"/>
        <v>1.2317073170731707</v>
      </c>
      <c r="J331" s="9"/>
    </row>
    <row r="332" spans="1:10" x14ac:dyDescent="0.25">
      <c r="A332" s="8">
        <v>2017</v>
      </c>
      <c r="B332" s="7" t="s">
        <v>3</v>
      </c>
      <c r="C332" s="6">
        <v>940</v>
      </c>
      <c r="D332" s="7" t="s">
        <v>1038</v>
      </c>
      <c r="E332" s="5" t="s">
        <v>1040</v>
      </c>
      <c r="F332" s="7" t="s">
        <v>1039</v>
      </c>
      <c r="G332" s="6">
        <v>80</v>
      </c>
      <c r="H332" s="6">
        <v>64.44</v>
      </c>
      <c r="I332" s="22">
        <f t="shared" si="5"/>
        <v>0.80549999999999999</v>
      </c>
      <c r="J332" s="5"/>
    </row>
    <row r="333" spans="1:10" x14ac:dyDescent="0.25">
      <c r="A333" s="12">
        <v>2017</v>
      </c>
      <c r="B333" s="11" t="s">
        <v>3</v>
      </c>
      <c r="C333" s="10">
        <v>940</v>
      </c>
      <c r="D333" s="11" t="s">
        <v>1038</v>
      </c>
      <c r="E333" s="9" t="s">
        <v>1037</v>
      </c>
      <c r="F333" s="11" t="s">
        <v>1036</v>
      </c>
      <c r="G333" s="10">
        <v>83</v>
      </c>
      <c r="H333" s="10">
        <v>85</v>
      </c>
      <c r="I333" s="21">
        <f t="shared" si="5"/>
        <v>1.0240963855421688</v>
      </c>
      <c r="J333" s="9"/>
    </row>
    <row r="334" spans="1:10" x14ac:dyDescent="0.25">
      <c r="A334" s="8">
        <v>2017</v>
      </c>
      <c r="B334" s="7" t="s">
        <v>3</v>
      </c>
      <c r="C334" s="6">
        <v>941</v>
      </c>
      <c r="D334" s="7" t="s">
        <v>1029</v>
      </c>
      <c r="E334" s="5" t="s">
        <v>1035</v>
      </c>
      <c r="F334" s="7" t="s">
        <v>1034</v>
      </c>
      <c r="G334" s="6">
        <v>70267</v>
      </c>
      <c r="H334" s="6">
        <v>49867.07</v>
      </c>
      <c r="I334" s="22">
        <f t="shared" si="5"/>
        <v>0.70967979279035676</v>
      </c>
      <c r="J334" s="5"/>
    </row>
    <row r="335" spans="1:10" x14ac:dyDescent="0.25">
      <c r="A335" s="12">
        <v>2017</v>
      </c>
      <c r="B335" s="11" t="s">
        <v>3</v>
      </c>
      <c r="C335" s="10">
        <v>941</v>
      </c>
      <c r="D335" s="11" t="s">
        <v>1029</v>
      </c>
      <c r="E335" s="9" t="s">
        <v>1033</v>
      </c>
      <c r="F335" s="11" t="s">
        <v>1032</v>
      </c>
      <c r="G335" s="10">
        <v>15424</v>
      </c>
      <c r="H335" s="10">
        <v>11734</v>
      </c>
      <c r="I335" s="21">
        <f t="shared" si="5"/>
        <v>0.76076244813278004</v>
      </c>
      <c r="J335" s="9"/>
    </row>
    <row r="336" spans="1:10" x14ac:dyDescent="0.25">
      <c r="A336" s="8">
        <v>2017</v>
      </c>
      <c r="B336" s="7" t="s">
        <v>3</v>
      </c>
      <c r="C336" s="6">
        <v>941</v>
      </c>
      <c r="D336" s="7" t="s">
        <v>1029</v>
      </c>
      <c r="E336" s="5" t="s">
        <v>1031</v>
      </c>
      <c r="F336" s="7" t="s">
        <v>1030</v>
      </c>
      <c r="G336" s="6"/>
      <c r="H336" s="6">
        <v>0</v>
      </c>
      <c r="I336" s="22" t="s">
        <v>1452</v>
      </c>
      <c r="J336" s="5"/>
    </row>
    <row r="337" spans="1:10" x14ac:dyDescent="0.25">
      <c r="A337" s="12">
        <v>2017</v>
      </c>
      <c r="B337" s="11" t="s">
        <v>3</v>
      </c>
      <c r="C337" s="10">
        <v>941</v>
      </c>
      <c r="D337" s="11" t="s">
        <v>1029</v>
      </c>
      <c r="E337" s="9" t="s">
        <v>1028</v>
      </c>
      <c r="F337" s="11" t="s">
        <v>1027</v>
      </c>
      <c r="G337" s="10"/>
      <c r="H337" s="10">
        <v>2923.94</v>
      </c>
      <c r="I337" s="21" t="s">
        <v>1452</v>
      </c>
      <c r="J337" s="9"/>
    </row>
    <row r="338" spans="1:10" x14ac:dyDescent="0.25">
      <c r="A338" s="8">
        <v>2017</v>
      </c>
      <c r="B338" s="7" t="s">
        <v>3</v>
      </c>
      <c r="C338" s="6">
        <v>942</v>
      </c>
      <c r="D338" s="7" t="s">
        <v>1020</v>
      </c>
      <c r="E338" s="5" t="s">
        <v>1026</v>
      </c>
      <c r="F338" s="7" t="s">
        <v>1025</v>
      </c>
      <c r="G338" s="6">
        <v>1176</v>
      </c>
      <c r="H338" s="6">
        <v>1176</v>
      </c>
      <c r="I338" s="22">
        <f t="shared" si="5"/>
        <v>1</v>
      </c>
      <c r="J338" s="5"/>
    </row>
    <row r="339" spans="1:10" x14ac:dyDescent="0.25">
      <c r="A339" s="12">
        <v>2017</v>
      </c>
      <c r="B339" s="11" t="s">
        <v>3</v>
      </c>
      <c r="C339" s="10">
        <v>942</v>
      </c>
      <c r="D339" s="11" t="s">
        <v>1020</v>
      </c>
      <c r="E339" s="9" t="s">
        <v>1024</v>
      </c>
      <c r="F339" s="11" t="s">
        <v>1023</v>
      </c>
      <c r="G339" s="10">
        <v>9273</v>
      </c>
      <c r="H339" s="10">
        <v>6686</v>
      </c>
      <c r="I339" s="21">
        <f t="shared" si="5"/>
        <v>0.72101800927423698</v>
      </c>
      <c r="J339" s="9"/>
    </row>
    <row r="340" spans="1:10" x14ac:dyDescent="0.25">
      <c r="A340" s="8">
        <v>2017</v>
      </c>
      <c r="B340" s="7" t="s">
        <v>3</v>
      </c>
      <c r="C340" s="6">
        <v>942</v>
      </c>
      <c r="D340" s="7" t="s">
        <v>1020</v>
      </c>
      <c r="E340" s="5" t="s">
        <v>1022</v>
      </c>
      <c r="F340" s="7" t="s">
        <v>1021</v>
      </c>
      <c r="G340" s="6">
        <v>32339</v>
      </c>
      <c r="H340" s="6">
        <v>195452</v>
      </c>
      <c r="I340" s="22">
        <f t="shared" si="5"/>
        <v>6.0438479854046196</v>
      </c>
      <c r="J340" s="5"/>
    </row>
    <row r="341" spans="1:10" x14ac:dyDescent="0.25">
      <c r="A341" s="12">
        <v>2017</v>
      </c>
      <c r="B341" s="11" t="s">
        <v>3</v>
      </c>
      <c r="C341" s="10">
        <v>942</v>
      </c>
      <c r="D341" s="11" t="s">
        <v>1020</v>
      </c>
      <c r="E341" s="9" t="s">
        <v>1019</v>
      </c>
      <c r="F341" s="11" t="s">
        <v>1018</v>
      </c>
      <c r="G341" s="10">
        <v>59595</v>
      </c>
      <c r="H341" s="10">
        <v>54336</v>
      </c>
      <c r="I341" s="21">
        <f t="shared" si="5"/>
        <v>0.91175434180719861</v>
      </c>
      <c r="J341" s="9"/>
    </row>
    <row r="342" spans="1:10" x14ac:dyDescent="0.25">
      <c r="A342" s="8">
        <v>2017</v>
      </c>
      <c r="B342" s="7" t="s">
        <v>3</v>
      </c>
      <c r="C342" s="6">
        <v>944</v>
      </c>
      <c r="D342" s="7" t="s">
        <v>1011</v>
      </c>
      <c r="E342" s="5" t="s">
        <v>1017</v>
      </c>
      <c r="F342" s="7" t="s">
        <v>1016</v>
      </c>
      <c r="G342" s="6">
        <v>14199</v>
      </c>
      <c r="H342" s="6">
        <v>14692</v>
      </c>
      <c r="I342" s="22">
        <f t="shared" si="5"/>
        <v>1.0347207549827453</v>
      </c>
      <c r="J342" s="5"/>
    </row>
    <row r="343" spans="1:10" x14ac:dyDescent="0.25">
      <c r="A343" s="12">
        <v>2017</v>
      </c>
      <c r="B343" s="11" t="s">
        <v>3</v>
      </c>
      <c r="C343" s="10">
        <v>944</v>
      </c>
      <c r="D343" s="11" t="s">
        <v>1011</v>
      </c>
      <c r="E343" s="9" t="s">
        <v>1015</v>
      </c>
      <c r="F343" s="11" t="s">
        <v>1014</v>
      </c>
      <c r="G343" s="10">
        <v>1050</v>
      </c>
      <c r="H343" s="10">
        <v>2059</v>
      </c>
      <c r="I343" s="21">
        <f t="shared" si="5"/>
        <v>1.960952380952381</v>
      </c>
      <c r="J343" s="9"/>
    </row>
    <row r="344" spans="1:10" x14ac:dyDescent="0.25">
      <c r="A344" s="8">
        <v>2017</v>
      </c>
      <c r="B344" s="7" t="s">
        <v>3</v>
      </c>
      <c r="C344" s="6">
        <v>944</v>
      </c>
      <c r="D344" s="7" t="s">
        <v>1011</v>
      </c>
      <c r="E344" s="5" t="s">
        <v>1013</v>
      </c>
      <c r="F344" s="7" t="s">
        <v>1012</v>
      </c>
      <c r="G344" s="6">
        <v>2137</v>
      </c>
      <c r="H344" s="6">
        <v>1963</v>
      </c>
      <c r="I344" s="22">
        <f t="shared" si="5"/>
        <v>0.91857744501637806</v>
      </c>
      <c r="J344" s="5"/>
    </row>
    <row r="345" spans="1:10" x14ac:dyDescent="0.25">
      <c r="A345" s="12">
        <v>2017</v>
      </c>
      <c r="B345" s="11" t="s">
        <v>3</v>
      </c>
      <c r="C345" s="10">
        <v>944</v>
      </c>
      <c r="D345" s="11" t="s">
        <v>1011</v>
      </c>
      <c r="E345" s="9" t="s">
        <v>1010</v>
      </c>
      <c r="F345" s="11" t="s">
        <v>1009</v>
      </c>
      <c r="G345" s="10">
        <v>4</v>
      </c>
      <c r="H345" s="10">
        <v>1</v>
      </c>
      <c r="I345" s="21">
        <f t="shared" si="5"/>
        <v>0.25</v>
      </c>
      <c r="J345" s="9" t="s">
        <v>7</v>
      </c>
    </row>
    <row r="346" spans="1:10" x14ac:dyDescent="0.25">
      <c r="A346" s="8">
        <v>2017</v>
      </c>
      <c r="B346" s="7" t="s">
        <v>3</v>
      </c>
      <c r="C346" s="6">
        <v>1015</v>
      </c>
      <c r="D346" s="7" t="s">
        <v>1006</v>
      </c>
      <c r="E346" s="5" t="s">
        <v>1008</v>
      </c>
      <c r="F346" s="7" t="s">
        <v>1007</v>
      </c>
      <c r="G346" s="6">
        <v>1</v>
      </c>
      <c r="H346" s="6">
        <v>1</v>
      </c>
      <c r="I346" s="22">
        <f t="shared" si="5"/>
        <v>1</v>
      </c>
      <c r="J346" s="5"/>
    </row>
    <row r="347" spans="1:10" x14ac:dyDescent="0.25">
      <c r="A347" s="12">
        <v>2017</v>
      </c>
      <c r="B347" s="11" t="s">
        <v>3</v>
      </c>
      <c r="C347" s="10">
        <v>1015</v>
      </c>
      <c r="D347" s="11" t="s">
        <v>1006</v>
      </c>
      <c r="E347" s="9" t="s">
        <v>1005</v>
      </c>
      <c r="F347" s="11" t="s">
        <v>1004</v>
      </c>
      <c r="G347" s="10">
        <v>3</v>
      </c>
      <c r="H347" s="10">
        <v>14</v>
      </c>
      <c r="I347" s="21">
        <f t="shared" si="5"/>
        <v>4.666666666666667</v>
      </c>
      <c r="J347" s="9"/>
    </row>
    <row r="348" spans="1:10" x14ac:dyDescent="0.25">
      <c r="A348" s="8">
        <v>2017</v>
      </c>
      <c r="B348" s="7" t="s">
        <v>3</v>
      </c>
      <c r="C348" s="6">
        <v>1021</v>
      </c>
      <c r="D348" s="7" t="s">
        <v>1002</v>
      </c>
      <c r="E348" s="5" t="s">
        <v>1003</v>
      </c>
      <c r="F348" s="7" t="s">
        <v>69</v>
      </c>
      <c r="G348" s="6">
        <v>21600</v>
      </c>
      <c r="H348" s="6">
        <v>20971</v>
      </c>
      <c r="I348" s="22">
        <f t="shared" si="5"/>
        <v>0.97087962962962959</v>
      </c>
      <c r="J348" s="5"/>
    </row>
    <row r="349" spans="1:10" x14ac:dyDescent="0.25">
      <c r="A349" s="12">
        <v>2017</v>
      </c>
      <c r="B349" s="11" t="s">
        <v>3</v>
      </c>
      <c r="C349" s="10">
        <v>1021</v>
      </c>
      <c r="D349" s="11" t="s">
        <v>1002</v>
      </c>
      <c r="E349" s="9" t="s">
        <v>1001</v>
      </c>
      <c r="F349" s="11" t="s">
        <v>1000</v>
      </c>
      <c r="G349" s="10">
        <v>1</v>
      </c>
      <c r="H349" s="10">
        <v>0</v>
      </c>
      <c r="I349" s="21">
        <f t="shared" si="5"/>
        <v>0</v>
      </c>
      <c r="J349" s="9"/>
    </row>
    <row r="350" spans="1:10" x14ac:dyDescent="0.25">
      <c r="A350" s="8">
        <v>2017</v>
      </c>
      <c r="B350" s="7" t="s">
        <v>3</v>
      </c>
      <c r="C350" s="6">
        <v>1027</v>
      </c>
      <c r="D350" s="7" t="s">
        <v>991</v>
      </c>
      <c r="E350" s="5" t="s">
        <v>999</v>
      </c>
      <c r="F350" s="7" t="s">
        <v>998</v>
      </c>
      <c r="G350" s="6">
        <v>2</v>
      </c>
      <c r="H350" s="6">
        <v>12</v>
      </c>
      <c r="I350" s="22">
        <f t="shared" si="5"/>
        <v>6</v>
      </c>
      <c r="J350" s="5"/>
    </row>
    <row r="351" spans="1:10" x14ac:dyDescent="0.25">
      <c r="A351" s="12">
        <v>2017</v>
      </c>
      <c r="B351" s="11" t="s">
        <v>3</v>
      </c>
      <c r="C351" s="10">
        <v>1027</v>
      </c>
      <c r="D351" s="11" t="s">
        <v>991</v>
      </c>
      <c r="E351" s="9" t="s">
        <v>997</v>
      </c>
      <c r="F351" s="11" t="s">
        <v>221</v>
      </c>
      <c r="G351" s="10">
        <v>13</v>
      </c>
      <c r="H351" s="10">
        <v>12</v>
      </c>
      <c r="I351" s="21">
        <f t="shared" si="5"/>
        <v>0.92307692307692313</v>
      </c>
      <c r="J351" s="9"/>
    </row>
    <row r="352" spans="1:10" x14ac:dyDescent="0.25">
      <c r="A352" s="8">
        <v>2017</v>
      </c>
      <c r="B352" s="7" t="s">
        <v>3</v>
      </c>
      <c r="C352" s="6">
        <v>1027</v>
      </c>
      <c r="D352" s="7" t="s">
        <v>991</v>
      </c>
      <c r="E352" s="5" t="s">
        <v>996</v>
      </c>
      <c r="F352" s="7" t="s">
        <v>995</v>
      </c>
      <c r="G352" s="6">
        <v>5</v>
      </c>
      <c r="H352" s="6">
        <v>2</v>
      </c>
      <c r="I352" s="22">
        <f t="shared" si="5"/>
        <v>0.4</v>
      </c>
      <c r="J352" s="5"/>
    </row>
    <row r="353" spans="1:10" x14ac:dyDescent="0.25">
      <c r="A353" s="12">
        <v>2017</v>
      </c>
      <c r="B353" s="11" t="s">
        <v>3</v>
      </c>
      <c r="C353" s="10">
        <v>1027</v>
      </c>
      <c r="D353" s="11" t="s">
        <v>991</v>
      </c>
      <c r="E353" s="9" t="s">
        <v>994</v>
      </c>
      <c r="F353" s="11" t="s">
        <v>221</v>
      </c>
      <c r="G353" s="10">
        <v>125</v>
      </c>
      <c r="H353" s="10">
        <v>152</v>
      </c>
      <c r="I353" s="21">
        <f t="shared" si="5"/>
        <v>1.216</v>
      </c>
      <c r="J353" s="9"/>
    </row>
    <row r="354" spans="1:10" x14ac:dyDescent="0.25">
      <c r="A354" s="8">
        <v>2017</v>
      </c>
      <c r="B354" s="7" t="s">
        <v>3</v>
      </c>
      <c r="C354" s="6">
        <v>1027</v>
      </c>
      <c r="D354" s="7" t="s">
        <v>991</v>
      </c>
      <c r="E354" s="5" t="s">
        <v>993</v>
      </c>
      <c r="F354" s="7" t="s">
        <v>992</v>
      </c>
      <c r="G354" s="6">
        <v>1300</v>
      </c>
      <c r="H354" s="6">
        <v>2677</v>
      </c>
      <c r="I354" s="22">
        <f t="shared" si="5"/>
        <v>2.0592307692307692</v>
      </c>
      <c r="J354" s="5"/>
    </row>
    <row r="355" spans="1:10" x14ac:dyDescent="0.25">
      <c r="A355" s="12">
        <v>2017</v>
      </c>
      <c r="B355" s="11" t="s">
        <v>3</v>
      </c>
      <c r="C355" s="10">
        <v>1027</v>
      </c>
      <c r="D355" s="11" t="s">
        <v>991</v>
      </c>
      <c r="E355" s="9" t="s">
        <v>990</v>
      </c>
      <c r="F355" s="11" t="s">
        <v>989</v>
      </c>
      <c r="G355" s="10"/>
      <c r="H355" s="10">
        <v>0</v>
      </c>
      <c r="I355" s="21" t="s">
        <v>1452</v>
      </c>
      <c r="J355" s="9"/>
    </row>
    <row r="356" spans="1:10" x14ac:dyDescent="0.25">
      <c r="A356" s="8">
        <v>2017</v>
      </c>
      <c r="B356" s="7" t="s">
        <v>3</v>
      </c>
      <c r="C356" s="6">
        <v>1038</v>
      </c>
      <c r="D356" s="7" t="s">
        <v>988</v>
      </c>
      <c r="E356" s="5" t="s">
        <v>987</v>
      </c>
      <c r="F356" s="7" t="s">
        <v>986</v>
      </c>
      <c r="G356" s="6">
        <v>21000</v>
      </c>
      <c r="H356" s="6">
        <v>23070</v>
      </c>
      <c r="I356" s="22">
        <f t="shared" si="5"/>
        <v>1.0985714285714285</v>
      </c>
      <c r="J356" s="5"/>
    </row>
    <row r="357" spans="1:10" x14ac:dyDescent="0.25">
      <c r="A357" s="12">
        <v>2017</v>
      </c>
      <c r="B357" s="11" t="s">
        <v>3</v>
      </c>
      <c r="C357" s="10">
        <v>1039</v>
      </c>
      <c r="D357" s="11" t="s">
        <v>973</v>
      </c>
      <c r="E357" s="9" t="s">
        <v>985</v>
      </c>
      <c r="F357" s="11" t="s">
        <v>984</v>
      </c>
      <c r="G357" s="10">
        <v>5430</v>
      </c>
      <c r="H357" s="10">
        <v>6965</v>
      </c>
      <c r="I357" s="21">
        <f t="shared" si="5"/>
        <v>1.2826887661141806</v>
      </c>
      <c r="J357" s="9"/>
    </row>
    <row r="358" spans="1:10" x14ac:dyDescent="0.25">
      <c r="A358" s="8">
        <v>2017</v>
      </c>
      <c r="B358" s="7" t="s">
        <v>3</v>
      </c>
      <c r="C358" s="6">
        <v>1039</v>
      </c>
      <c r="D358" s="7" t="s">
        <v>973</v>
      </c>
      <c r="E358" s="5" t="s">
        <v>983</v>
      </c>
      <c r="F358" s="7" t="s">
        <v>982</v>
      </c>
      <c r="G358" s="6">
        <v>15500</v>
      </c>
      <c r="H358" s="6">
        <v>20943</v>
      </c>
      <c r="I358" s="22">
        <f t="shared" si="5"/>
        <v>1.3511612903225807</v>
      </c>
      <c r="J358" s="5"/>
    </row>
    <row r="359" spans="1:10" x14ac:dyDescent="0.25">
      <c r="A359" s="12">
        <v>2017</v>
      </c>
      <c r="B359" s="11" t="s">
        <v>3</v>
      </c>
      <c r="C359" s="10">
        <v>1039</v>
      </c>
      <c r="D359" s="11" t="s">
        <v>973</v>
      </c>
      <c r="E359" s="9" t="s">
        <v>981</v>
      </c>
      <c r="F359" s="11" t="s">
        <v>980</v>
      </c>
      <c r="G359" s="10">
        <v>188820</v>
      </c>
      <c r="H359" s="10">
        <v>191897</v>
      </c>
      <c r="I359" s="21">
        <f t="shared" si="5"/>
        <v>1.0162959432263532</v>
      </c>
      <c r="J359" s="9"/>
    </row>
    <row r="360" spans="1:10" x14ac:dyDescent="0.25">
      <c r="A360" s="8">
        <v>2017</v>
      </c>
      <c r="B360" s="7" t="s">
        <v>3</v>
      </c>
      <c r="C360" s="6">
        <v>1039</v>
      </c>
      <c r="D360" s="7" t="s">
        <v>973</v>
      </c>
      <c r="E360" s="5" t="s">
        <v>979</v>
      </c>
      <c r="F360" s="7" t="s">
        <v>978</v>
      </c>
      <c r="G360" s="6">
        <v>81500</v>
      </c>
      <c r="H360" s="6">
        <v>81743</v>
      </c>
      <c r="I360" s="22">
        <f t="shared" si="5"/>
        <v>1.0029815950920244</v>
      </c>
      <c r="J360" s="5"/>
    </row>
    <row r="361" spans="1:10" x14ac:dyDescent="0.25">
      <c r="A361" s="12">
        <v>2017</v>
      </c>
      <c r="B361" s="11" t="s">
        <v>3</v>
      </c>
      <c r="C361" s="10">
        <v>1039</v>
      </c>
      <c r="D361" s="11" t="s">
        <v>973</v>
      </c>
      <c r="E361" s="9" t="s">
        <v>977</v>
      </c>
      <c r="F361" s="11" t="s">
        <v>976</v>
      </c>
      <c r="G361" s="10">
        <v>11946</v>
      </c>
      <c r="H361" s="10">
        <v>13766</v>
      </c>
      <c r="I361" s="21">
        <f t="shared" si="5"/>
        <v>1.1523522517997655</v>
      </c>
      <c r="J361" s="9"/>
    </row>
    <row r="362" spans="1:10" x14ac:dyDescent="0.25">
      <c r="A362" s="8">
        <v>2017</v>
      </c>
      <c r="B362" s="7" t="s">
        <v>3</v>
      </c>
      <c r="C362" s="6">
        <v>1039</v>
      </c>
      <c r="D362" s="7" t="s">
        <v>973</v>
      </c>
      <c r="E362" s="5" t="s">
        <v>975</v>
      </c>
      <c r="F362" s="7" t="s">
        <v>974</v>
      </c>
      <c r="G362" s="6">
        <v>31150</v>
      </c>
      <c r="H362" s="6">
        <v>30730</v>
      </c>
      <c r="I362" s="22">
        <f t="shared" si="5"/>
        <v>0.98651685393258426</v>
      </c>
      <c r="J362" s="5"/>
    </row>
    <row r="363" spans="1:10" x14ac:dyDescent="0.25">
      <c r="A363" s="12">
        <v>2017</v>
      </c>
      <c r="B363" s="11" t="s">
        <v>3</v>
      </c>
      <c r="C363" s="10">
        <v>1039</v>
      </c>
      <c r="D363" s="11" t="s">
        <v>973</v>
      </c>
      <c r="E363" s="9" t="s">
        <v>972</v>
      </c>
      <c r="F363" s="11" t="s">
        <v>971</v>
      </c>
      <c r="G363" s="10">
        <v>113000</v>
      </c>
      <c r="H363" s="10">
        <v>117228</v>
      </c>
      <c r="I363" s="21">
        <f t="shared" si="5"/>
        <v>1.0374159292035399</v>
      </c>
      <c r="J363" s="9"/>
    </row>
    <row r="364" spans="1:10" x14ac:dyDescent="0.25">
      <c r="A364" s="8">
        <v>2017</v>
      </c>
      <c r="B364" s="7" t="s">
        <v>3</v>
      </c>
      <c r="C364" s="6">
        <v>1040</v>
      </c>
      <c r="D364" s="7" t="s">
        <v>970</v>
      </c>
      <c r="E364" s="5" t="s">
        <v>969</v>
      </c>
      <c r="F364" s="7" t="s">
        <v>968</v>
      </c>
      <c r="G364" s="6">
        <v>60</v>
      </c>
      <c r="H364" s="6">
        <v>46526</v>
      </c>
      <c r="I364" s="22">
        <f t="shared" si="5"/>
        <v>775.43333333333328</v>
      </c>
      <c r="J364" s="5"/>
    </row>
    <row r="365" spans="1:10" x14ac:dyDescent="0.25">
      <c r="A365" s="12">
        <v>2017</v>
      </c>
      <c r="B365" s="11" t="s">
        <v>3</v>
      </c>
      <c r="C365" s="10">
        <v>1042</v>
      </c>
      <c r="D365" s="11" t="s">
        <v>965</v>
      </c>
      <c r="E365" s="9" t="s">
        <v>967</v>
      </c>
      <c r="F365" s="11" t="s">
        <v>966</v>
      </c>
      <c r="G365" s="10">
        <v>69840</v>
      </c>
      <c r="H365" s="10">
        <v>75037</v>
      </c>
      <c r="I365" s="21">
        <f t="shared" si="5"/>
        <v>1.0744129438717067</v>
      </c>
      <c r="J365" s="9"/>
    </row>
    <row r="366" spans="1:10" x14ac:dyDescent="0.25">
      <c r="A366" s="8">
        <v>2017</v>
      </c>
      <c r="B366" s="7" t="s">
        <v>3</v>
      </c>
      <c r="C366" s="6">
        <v>1042</v>
      </c>
      <c r="D366" s="7" t="s">
        <v>965</v>
      </c>
      <c r="E366" s="5" t="s">
        <v>964</v>
      </c>
      <c r="F366" s="7" t="s">
        <v>963</v>
      </c>
      <c r="G366" s="6">
        <v>6200</v>
      </c>
      <c r="H366" s="6">
        <v>3443</v>
      </c>
      <c r="I366" s="22">
        <f t="shared" si="5"/>
        <v>0.55532258064516127</v>
      </c>
      <c r="J366" s="5"/>
    </row>
    <row r="367" spans="1:10" x14ac:dyDescent="0.25">
      <c r="A367" s="12">
        <v>2017</v>
      </c>
      <c r="B367" s="11" t="s">
        <v>3</v>
      </c>
      <c r="C367" s="10">
        <v>1043</v>
      </c>
      <c r="D367" s="11" t="s">
        <v>946</v>
      </c>
      <c r="E367" s="9" t="s">
        <v>962</v>
      </c>
      <c r="F367" s="11" t="s">
        <v>961</v>
      </c>
      <c r="G367" s="10">
        <v>22750</v>
      </c>
      <c r="H367" s="10">
        <v>57194</v>
      </c>
      <c r="I367" s="21">
        <f t="shared" si="5"/>
        <v>2.5140219780219781</v>
      </c>
      <c r="J367" s="9"/>
    </row>
    <row r="368" spans="1:10" x14ac:dyDescent="0.25">
      <c r="A368" s="8">
        <v>2017</v>
      </c>
      <c r="B368" s="7" t="s">
        <v>3</v>
      </c>
      <c r="C368" s="6">
        <v>1043</v>
      </c>
      <c r="D368" s="7" t="s">
        <v>946</v>
      </c>
      <c r="E368" s="5" t="s">
        <v>960</v>
      </c>
      <c r="F368" s="7" t="s">
        <v>959</v>
      </c>
      <c r="G368" s="6">
        <v>125</v>
      </c>
      <c r="H368" s="6">
        <v>88</v>
      </c>
      <c r="I368" s="22">
        <f t="shared" si="5"/>
        <v>0.70399999999999996</v>
      </c>
      <c r="J368" s="5"/>
    </row>
    <row r="369" spans="1:10" x14ac:dyDescent="0.25">
      <c r="A369" s="12">
        <v>2017</v>
      </c>
      <c r="B369" s="11" t="s">
        <v>3</v>
      </c>
      <c r="C369" s="10">
        <v>1043</v>
      </c>
      <c r="D369" s="11" t="s">
        <v>946</v>
      </c>
      <c r="E369" s="9" t="s">
        <v>958</v>
      </c>
      <c r="F369" s="11" t="s">
        <v>957</v>
      </c>
      <c r="G369" s="10">
        <v>500000</v>
      </c>
      <c r="H369" s="10">
        <v>437694</v>
      </c>
      <c r="I369" s="21">
        <f t="shared" si="5"/>
        <v>0.87538800000000005</v>
      </c>
      <c r="J369" s="9"/>
    </row>
    <row r="370" spans="1:10" x14ac:dyDescent="0.25">
      <c r="A370" s="8">
        <v>2017</v>
      </c>
      <c r="B370" s="7" t="s">
        <v>3</v>
      </c>
      <c r="C370" s="6">
        <v>1043</v>
      </c>
      <c r="D370" s="7" t="s">
        <v>946</v>
      </c>
      <c r="E370" s="5" t="s">
        <v>956</v>
      </c>
      <c r="F370" s="7" t="s">
        <v>955</v>
      </c>
      <c r="G370" s="6">
        <v>112597</v>
      </c>
      <c r="H370" s="6">
        <v>117508</v>
      </c>
      <c r="I370" s="22">
        <f t="shared" si="5"/>
        <v>1.0436157268843753</v>
      </c>
      <c r="J370" s="5"/>
    </row>
    <row r="371" spans="1:10" x14ac:dyDescent="0.25">
      <c r="A371" s="12">
        <v>2017</v>
      </c>
      <c r="B371" s="11" t="s">
        <v>3</v>
      </c>
      <c r="C371" s="10">
        <v>1043</v>
      </c>
      <c r="D371" s="11" t="s">
        <v>946</v>
      </c>
      <c r="E371" s="9" t="s">
        <v>954</v>
      </c>
      <c r="F371" s="11" t="s">
        <v>953</v>
      </c>
      <c r="G371" s="10">
        <v>67033</v>
      </c>
      <c r="H371" s="10">
        <v>63793</v>
      </c>
      <c r="I371" s="21">
        <f t="shared" si="5"/>
        <v>0.95166559754150937</v>
      </c>
      <c r="J371" s="9"/>
    </row>
    <row r="372" spans="1:10" x14ac:dyDescent="0.25">
      <c r="A372" s="8">
        <v>2017</v>
      </c>
      <c r="B372" s="7" t="s">
        <v>3</v>
      </c>
      <c r="C372" s="6">
        <v>1043</v>
      </c>
      <c r="D372" s="7" t="s">
        <v>946</v>
      </c>
      <c r="E372" s="5" t="s">
        <v>952</v>
      </c>
      <c r="F372" s="7" t="s">
        <v>951</v>
      </c>
      <c r="G372" s="6">
        <v>42450</v>
      </c>
      <c r="H372" s="6">
        <v>43531</v>
      </c>
      <c r="I372" s="22">
        <f t="shared" si="5"/>
        <v>1.0254652532391049</v>
      </c>
      <c r="J372" s="5"/>
    </row>
    <row r="373" spans="1:10" x14ac:dyDescent="0.25">
      <c r="A373" s="12">
        <v>2017</v>
      </c>
      <c r="B373" s="11" t="s">
        <v>3</v>
      </c>
      <c r="C373" s="10">
        <v>1043</v>
      </c>
      <c r="D373" s="11" t="s">
        <v>946</v>
      </c>
      <c r="E373" s="9" t="s">
        <v>950</v>
      </c>
      <c r="F373" s="11" t="s">
        <v>949</v>
      </c>
      <c r="G373" s="10">
        <v>6000000</v>
      </c>
      <c r="H373" s="10">
        <v>7620224</v>
      </c>
      <c r="I373" s="21">
        <f t="shared" si="5"/>
        <v>1.2700373333333332</v>
      </c>
      <c r="J373" s="9"/>
    </row>
    <row r="374" spans="1:10" x14ac:dyDescent="0.25">
      <c r="A374" s="8">
        <v>2017</v>
      </c>
      <c r="B374" s="7" t="s">
        <v>3</v>
      </c>
      <c r="C374" s="6">
        <v>1043</v>
      </c>
      <c r="D374" s="7" t="s">
        <v>946</v>
      </c>
      <c r="E374" s="5" t="s">
        <v>948</v>
      </c>
      <c r="F374" s="7" t="s">
        <v>947</v>
      </c>
      <c r="G374" s="6">
        <v>9000</v>
      </c>
      <c r="H374" s="6">
        <v>12350</v>
      </c>
      <c r="I374" s="22">
        <f t="shared" si="5"/>
        <v>1.3722222222222222</v>
      </c>
      <c r="J374" s="5"/>
    </row>
    <row r="375" spans="1:10" x14ac:dyDescent="0.25">
      <c r="A375" s="12">
        <v>2017</v>
      </c>
      <c r="B375" s="11" t="s">
        <v>3</v>
      </c>
      <c r="C375" s="10">
        <v>1043</v>
      </c>
      <c r="D375" s="11" t="s">
        <v>946</v>
      </c>
      <c r="E375" s="9" t="s">
        <v>945</v>
      </c>
      <c r="F375" s="11" t="s">
        <v>944</v>
      </c>
      <c r="G375" s="10">
        <v>6600</v>
      </c>
      <c r="H375" s="10">
        <v>19600</v>
      </c>
      <c r="I375" s="21">
        <f t="shared" si="5"/>
        <v>2.9696969696969697</v>
      </c>
      <c r="J375" s="9"/>
    </row>
    <row r="376" spans="1:10" x14ac:dyDescent="0.25">
      <c r="A376" s="8">
        <v>2017</v>
      </c>
      <c r="B376" s="7" t="s">
        <v>3</v>
      </c>
      <c r="C376" s="6">
        <v>1044</v>
      </c>
      <c r="D376" s="7" t="s">
        <v>935</v>
      </c>
      <c r="E376" s="5" t="s">
        <v>943</v>
      </c>
      <c r="F376" s="7" t="s">
        <v>942</v>
      </c>
      <c r="G376" s="6">
        <v>13000</v>
      </c>
      <c r="H376" s="6">
        <v>9359.6666600000008</v>
      </c>
      <c r="I376" s="22">
        <f t="shared" si="5"/>
        <v>0.71997435846153857</v>
      </c>
      <c r="J376" s="5"/>
    </row>
    <row r="377" spans="1:10" x14ac:dyDescent="0.25">
      <c r="A377" s="12">
        <v>2017</v>
      </c>
      <c r="B377" s="11" t="s">
        <v>3</v>
      </c>
      <c r="C377" s="10">
        <v>1044</v>
      </c>
      <c r="D377" s="11" t="s">
        <v>935</v>
      </c>
      <c r="E377" s="9" t="s">
        <v>941</v>
      </c>
      <c r="F377" s="11" t="s">
        <v>940</v>
      </c>
      <c r="G377" s="10">
        <v>420</v>
      </c>
      <c r="H377" s="10">
        <v>484.33332999999999</v>
      </c>
      <c r="I377" s="21">
        <f t="shared" si="5"/>
        <v>1.1531745952380952</v>
      </c>
      <c r="J377" s="9"/>
    </row>
    <row r="378" spans="1:10" x14ac:dyDescent="0.25">
      <c r="A378" s="8">
        <v>2017</v>
      </c>
      <c r="B378" s="7" t="s">
        <v>3</v>
      </c>
      <c r="C378" s="6">
        <v>1044</v>
      </c>
      <c r="D378" s="7" t="s">
        <v>935</v>
      </c>
      <c r="E378" s="5" t="s">
        <v>939</v>
      </c>
      <c r="F378" s="7" t="s">
        <v>938</v>
      </c>
      <c r="G378" s="6">
        <v>330</v>
      </c>
      <c r="H378" s="6">
        <v>424.33332999999999</v>
      </c>
      <c r="I378" s="22">
        <f t="shared" si="5"/>
        <v>1.2858585757575758</v>
      </c>
      <c r="J378" s="5"/>
    </row>
    <row r="379" spans="1:10" x14ac:dyDescent="0.25">
      <c r="A379" s="12">
        <v>2017</v>
      </c>
      <c r="B379" s="11" t="s">
        <v>3</v>
      </c>
      <c r="C379" s="10">
        <v>1044</v>
      </c>
      <c r="D379" s="11" t="s">
        <v>935</v>
      </c>
      <c r="E379" s="9" t="s">
        <v>937</v>
      </c>
      <c r="F379" s="11" t="s">
        <v>936</v>
      </c>
      <c r="G379" s="10">
        <v>3700</v>
      </c>
      <c r="H379" s="10">
        <v>3585.4166599999999</v>
      </c>
      <c r="I379" s="21">
        <f t="shared" si="5"/>
        <v>0.96903152972972972</v>
      </c>
      <c r="J379" s="9"/>
    </row>
    <row r="380" spans="1:10" x14ac:dyDescent="0.25">
      <c r="A380" s="8">
        <v>2017</v>
      </c>
      <c r="B380" s="7" t="s">
        <v>3</v>
      </c>
      <c r="C380" s="6">
        <v>1044</v>
      </c>
      <c r="D380" s="7" t="s">
        <v>935</v>
      </c>
      <c r="E380" s="5" t="s">
        <v>813</v>
      </c>
      <c r="F380" s="7" t="s">
        <v>934</v>
      </c>
      <c r="G380" s="6">
        <v>1</v>
      </c>
      <c r="H380" s="6">
        <v>1</v>
      </c>
      <c r="I380" s="22">
        <f t="shared" si="5"/>
        <v>1</v>
      </c>
      <c r="J380" s="5"/>
    </row>
    <row r="381" spans="1:10" x14ac:dyDescent="0.25">
      <c r="A381" s="12">
        <v>2017</v>
      </c>
      <c r="B381" s="11" t="s">
        <v>3</v>
      </c>
      <c r="C381" s="10">
        <v>1201</v>
      </c>
      <c r="D381" s="11" t="s">
        <v>925</v>
      </c>
      <c r="E381" s="9" t="s">
        <v>933</v>
      </c>
      <c r="F381" s="11" t="s">
        <v>932</v>
      </c>
      <c r="G381" s="10">
        <v>221000</v>
      </c>
      <c r="H381" s="10">
        <v>581979</v>
      </c>
      <c r="I381" s="21">
        <f t="shared" si="5"/>
        <v>2.6333891402714933</v>
      </c>
      <c r="J381" s="9"/>
    </row>
    <row r="382" spans="1:10" x14ac:dyDescent="0.25">
      <c r="A382" s="8">
        <v>2017</v>
      </c>
      <c r="B382" s="7" t="s">
        <v>3</v>
      </c>
      <c r="C382" s="6">
        <v>1201</v>
      </c>
      <c r="D382" s="7" t="s">
        <v>925</v>
      </c>
      <c r="E382" s="5" t="s">
        <v>931</v>
      </c>
      <c r="F382" s="7" t="s">
        <v>930</v>
      </c>
      <c r="G382" s="6">
        <v>283</v>
      </c>
      <c r="H382" s="6">
        <v>311</v>
      </c>
      <c r="I382" s="22">
        <f t="shared" si="5"/>
        <v>1.0989399293286219</v>
      </c>
      <c r="J382" s="5"/>
    </row>
    <row r="383" spans="1:10" x14ac:dyDescent="0.25">
      <c r="A383" s="12">
        <v>2017</v>
      </c>
      <c r="B383" s="11" t="s">
        <v>3</v>
      </c>
      <c r="C383" s="10">
        <v>1201</v>
      </c>
      <c r="D383" s="11" t="s">
        <v>925</v>
      </c>
      <c r="E383" s="9" t="s">
        <v>929</v>
      </c>
      <c r="F383" s="11" t="s">
        <v>928</v>
      </c>
      <c r="G383" s="10">
        <v>2813</v>
      </c>
      <c r="H383" s="10">
        <v>2643</v>
      </c>
      <c r="I383" s="21">
        <f t="shared" si="5"/>
        <v>0.93956629932456448</v>
      </c>
      <c r="J383" s="9"/>
    </row>
    <row r="384" spans="1:10" x14ac:dyDescent="0.25">
      <c r="A384" s="8">
        <v>2017</v>
      </c>
      <c r="B384" s="7" t="s">
        <v>3</v>
      </c>
      <c r="C384" s="6">
        <v>1201</v>
      </c>
      <c r="D384" s="7" t="s">
        <v>925</v>
      </c>
      <c r="E384" s="5" t="s">
        <v>927</v>
      </c>
      <c r="F384" s="7" t="s">
        <v>926</v>
      </c>
      <c r="G384" s="6">
        <v>250</v>
      </c>
      <c r="H384" s="6">
        <v>262</v>
      </c>
      <c r="I384" s="22">
        <f t="shared" si="5"/>
        <v>1.048</v>
      </c>
      <c r="J384" s="5"/>
    </row>
    <row r="385" spans="1:10" x14ac:dyDescent="0.25">
      <c r="A385" s="12">
        <v>2017</v>
      </c>
      <c r="B385" s="11" t="s">
        <v>3</v>
      </c>
      <c r="C385" s="10">
        <v>1201</v>
      </c>
      <c r="D385" s="11" t="s">
        <v>925</v>
      </c>
      <c r="E385" s="9" t="s">
        <v>924</v>
      </c>
      <c r="F385" s="11" t="s">
        <v>923</v>
      </c>
      <c r="G385" s="10">
        <v>608000</v>
      </c>
      <c r="H385" s="10">
        <v>512044</v>
      </c>
      <c r="I385" s="21">
        <f t="shared" si="5"/>
        <v>0.84217763157894732</v>
      </c>
      <c r="J385" s="9"/>
    </row>
    <row r="386" spans="1:10" x14ac:dyDescent="0.25">
      <c r="A386" s="8">
        <v>2017</v>
      </c>
      <c r="B386" s="7" t="s">
        <v>3</v>
      </c>
      <c r="C386" s="6">
        <v>1203</v>
      </c>
      <c r="D386" s="7" t="s">
        <v>912</v>
      </c>
      <c r="E386" s="5" t="s">
        <v>922</v>
      </c>
      <c r="F386" s="7" t="s">
        <v>921</v>
      </c>
      <c r="G386" s="6">
        <v>2532</v>
      </c>
      <c r="H386" s="6">
        <v>2159</v>
      </c>
      <c r="I386" s="22">
        <f t="shared" si="5"/>
        <v>0.85268562401263825</v>
      </c>
      <c r="J386" s="5"/>
    </row>
    <row r="387" spans="1:10" x14ac:dyDescent="0.25">
      <c r="A387" s="12">
        <v>2017</v>
      </c>
      <c r="B387" s="11" t="s">
        <v>3</v>
      </c>
      <c r="C387" s="10">
        <v>1203</v>
      </c>
      <c r="D387" s="11" t="s">
        <v>912</v>
      </c>
      <c r="E387" s="9" t="s">
        <v>920</v>
      </c>
      <c r="F387" s="11" t="s">
        <v>919</v>
      </c>
      <c r="G387" s="10">
        <v>1478</v>
      </c>
      <c r="H387" s="10">
        <v>1404.3333299999999</v>
      </c>
      <c r="I387" s="21">
        <f t="shared" si="5"/>
        <v>0.95015786874154262</v>
      </c>
      <c r="J387" s="9"/>
    </row>
    <row r="388" spans="1:10" x14ac:dyDescent="0.25">
      <c r="A388" s="8">
        <v>2017</v>
      </c>
      <c r="B388" s="7" t="s">
        <v>3</v>
      </c>
      <c r="C388" s="6">
        <v>1203</v>
      </c>
      <c r="D388" s="7" t="s">
        <v>912</v>
      </c>
      <c r="E388" s="5" t="s">
        <v>918</v>
      </c>
      <c r="F388" s="7" t="s">
        <v>917</v>
      </c>
      <c r="G388" s="6">
        <v>388</v>
      </c>
      <c r="H388" s="6">
        <v>396.33332999999999</v>
      </c>
      <c r="I388" s="22">
        <f t="shared" si="5"/>
        <v>1.0214776546391753</v>
      </c>
      <c r="J388" s="5"/>
    </row>
    <row r="389" spans="1:10" x14ac:dyDescent="0.25">
      <c r="A389" s="12">
        <v>2017</v>
      </c>
      <c r="B389" s="11" t="s">
        <v>3</v>
      </c>
      <c r="C389" s="10">
        <v>1203</v>
      </c>
      <c r="D389" s="11" t="s">
        <v>912</v>
      </c>
      <c r="E389" s="9" t="s">
        <v>916</v>
      </c>
      <c r="F389" s="11" t="s">
        <v>915</v>
      </c>
      <c r="G389" s="10">
        <v>150939</v>
      </c>
      <c r="H389" s="10">
        <v>96419</v>
      </c>
      <c r="I389" s="21">
        <f t="shared" si="5"/>
        <v>0.63879447988922677</v>
      </c>
      <c r="J389" s="9"/>
    </row>
    <row r="390" spans="1:10" x14ac:dyDescent="0.25">
      <c r="A390" s="8">
        <v>2017</v>
      </c>
      <c r="B390" s="7" t="s">
        <v>3</v>
      </c>
      <c r="C390" s="6">
        <v>1203</v>
      </c>
      <c r="D390" s="7" t="s">
        <v>912</v>
      </c>
      <c r="E390" s="5" t="s">
        <v>914</v>
      </c>
      <c r="F390" s="7" t="s">
        <v>913</v>
      </c>
      <c r="G390" s="6">
        <v>888140</v>
      </c>
      <c r="H390" s="6">
        <v>1610148</v>
      </c>
      <c r="I390" s="22">
        <f t="shared" ref="I390:I453" si="6">H390/G390</f>
        <v>1.8129439052401648</v>
      </c>
      <c r="J390" s="5"/>
    </row>
    <row r="391" spans="1:10" x14ac:dyDescent="0.25">
      <c r="A391" s="12">
        <v>2017</v>
      </c>
      <c r="B391" s="11" t="s">
        <v>3</v>
      </c>
      <c r="C391" s="10">
        <v>1203</v>
      </c>
      <c r="D391" s="11" t="s">
        <v>912</v>
      </c>
      <c r="E391" s="9" t="s">
        <v>911</v>
      </c>
      <c r="F391" s="11" t="s">
        <v>910</v>
      </c>
      <c r="G391" s="10">
        <v>457202</v>
      </c>
      <c r="H391" s="10">
        <v>49004.666660000003</v>
      </c>
      <c r="I391" s="21">
        <f t="shared" si="6"/>
        <v>0.10718384140926768</v>
      </c>
      <c r="J391" s="9"/>
    </row>
    <row r="392" spans="1:10" x14ac:dyDescent="0.25">
      <c r="A392" s="8">
        <v>2017</v>
      </c>
      <c r="B392" s="7" t="s">
        <v>3</v>
      </c>
      <c r="C392" s="6">
        <v>1206</v>
      </c>
      <c r="D392" s="7" t="s">
        <v>909</v>
      </c>
      <c r="E392" s="5" t="s">
        <v>902</v>
      </c>
      <c r="F392" s="7" t="s">
        <v>120</v>
      </c>
      <c r="G392" s="6">
        <v>1</v>
      </c>
      <c r="H392" s="6">
        <v>1</v>
      </c>
      <c r="I392" s="22">
        <f t="shared" si="6"/>
        <v>1</v>
      </c>
      <c r="J392" s="5"/>
    </row>
    <row r="393" spans="1:10" x14ac:dyDescent="0.25">
      <c r="A393" s="12">
        <v>2017</v>
      </c>
      <c r="B393" s="11" t="s">
        <v>3</v>
      </c>
      <c r="C393" s="10">
        <v>1206</v>
      </c>
      <c r="D393" s="11" t="s">
        <v>909</v>
      </c>
      <c r="E393" s="9" t="s">
        <v>908</v>
      </c>
      <c r="F393" s="11" t="s">
        <v>907</v>
      </c>
      <c r="G393" s="10">
        <v>35040</v>
      </c>
      <c r="H393" s="10">
        <v>35014.61</v>
      </c>
      <c r="I393" s="21">
        <f t="shared" si="6"/>
        <v>0.99927539954337896</v>
      </c>
      <c r="J393" s="9"/>
    </row>
    <row r="394" spans="1:10" x14ac:dyDescent="0.25">
      <c r="A394" s="8">
        <v>2017</v>
      </c>
      <c r="B394" s="7" t="s">
        <v>3</v>
      </c>
      <c r="C394" s="6">
        <v>1213</v>
      </c>
      <c r="D394" s="7" t="s">
        <v>901</v>
      </c>
      <c r="E394" s="5" t="s">
        <v>906</v>
      </c>
      <c r="F394" s="7" t="s">
        <v>905</v>
      </c>
      <c r="G394" s="6">
        <v>2</v>
      </c>
      <c r="H394" s="6">
        <v>1</v>
      </c>
      <c r="I394" s="22">
        <f t="shared" si="6"/>
        <v>0.5</v>
      </c>
      <c r="J394" s="5"/>
    </row>
    <row r="395" spans="1:10" x14ac:dyDescent="0.25">
      <c r="A395" s="12">
        <v>2017</v>
      </c>
      <c r="B395" s="11" t="s">
        <v>3</v>
      </c>
      <c r="C395" s="10">
        <v>1213</v>
      </c>
      <c r="D395" s="11" t="s">
        <v>901</v>
      </c>
      <c r="E395" s="9" t="s">
        <v>904</v>
      </c>
      <c r="F395" s="11" t="s">
        <v>903</v>
      </c>
      <c r="G395" s="10">
        <v>1</v>
      </c>
      <c r="H395" s="10">
        <v>1</v>
      </c>
      <c r="I395" s="21">
        <f t="shared" si="6"/>
        <v>1</v>
      </c>
      <c r="J395" s="9"/>
    </row>
    <row r="396" spans="1:10" x14ac:dyDescent="0.25">
      <c r="A396" s="8">
        <v>2017</v>
      </c>
      <c r="B396" s="7" t="s">
        <v>3</v>
      </c>
      <c r="C396" s="6">
        <v>1213</v>
      </c>
      <c r="D396" s="7" t="s">
        <v>901</v>
      </c>
      <c r="E396" s="5" t="s">
        <v>902</v>
      </c>
      <c r="F396" s="7" t="s">
        <v>15</v>
      </c>
      <c r="G396" s="6">
        <v>17</v>
      </c>
      <c r="H396" s="6">
        <v>17</v>
      </c>
      <c r="I396" s="22">
        <f t="shared" si="6"/>
        <v>1</v>
      </c>
      <c r="J396" s="5"/>
    </row>
    <row r="397" spans="1:10" x14ac:dyDescent="0.25">
      <c r="A397" s="12">
        <v>2017</v>
      </c>
      <c r="B397" s="11" t="s">
        <v>3</v>
      </c>
      <c r="C397" s="10">
        <v>1213</v>
      </c>
      <c r="D397" s="11" t="s">
        <v>901</v>
      </c>
      <c r="E397" s="9" t="s">
        <v>900</v>
      </c>
      <c r="F397" s="11" t="s">
        <v>899</v>
      </c>
      <c r="G397" s="10">
        <v>2</v>
      </c>
      <c r="H397" s="10">
        <v>2</v>
      </c>
      <c r="I397" s="21">
        <f t="shared" si="6"/>
        <v>1</v>
      </c>
      <c r="J397" s="9" t="s">
        <v>7</v>
      </c>
    </row>
    <row r="398" spans="1:10" x14ac:dyDescent="0.25">
      <c r="A398" s="8">
        <v>2017</v>
      </c>
      <c r="B398" s="7" t="s">
        <v>3</v>
      </c>
      <c r="C398" s="6">
        <v>1214</v>
      </c>
      <c r="D398" s="7" t="s">
        <v>898</v>
      </c>
      <c r="E398" s="5" t="s">
        <v>897</v>
      </c>
      <c r="F398" s="7" t="s">
        <v>896</v>
      </c>
      <c r="G398" s="6">
        <v>2403750</v>
      </c>
      <c r="H398" s="6">
        <v>2753282</v>
      </c>
      <c r="I398" s="22">
        <f t="shared" si="6"/>
        <v>1.1454111284451378</v>
      </c>
      <c r="J398" s="5"/>
    </row>
    <row r="399" spans="1:10" x14ac:dyDescent="0.25">
      <c r="A399" s="12">
        <v>2017</v>
      </c>
      <c r="B399" s="11" t="s">
        <v>3</v>
      </c>
      <c r="C399" s="10">
        <v>1215</v>
      </c>
      <c r="D399" s="11" t="s">
        <v>893</v>
      </c>
      <c r="E399" s="9" t="s">
        <v>895</v>
      </c>
      <c r="F399" s="11" t="s">
        <v>894</v>
      </c>
      <c r="G399" s="10">
        <v>30</v>
      </c>
      <c r="H399" s="10">
        <v>30</v>
      </c>
      <c r="I399" s="21">
        <f t="shared" si="6"/>
        <v>1</v>
      </c>
      <c r="J399" s="9"/>
    </row>
    <row r="400" spans="1:10" x14ac:dyDescent="0.25">
      <c r="A400" s="8">
        <v>2017</v>
      </c>
      <c r="B400" s="7" t="s">
        <v>3</v>
      </c>
      <c r="C400" s="6">
        <v>1215</v>
      </c>
      <c r="D400" s="7" t="s">
        <v>893</v>
      </c>
      <c r="E400" s="5" t="s">
        <v>893</v>
      </c>
      <c r="F400" s="7" t="s">
        <v>892</v>
      </c>
      <c r="G400" s="6">
        <v>1100</v>
      </c>
      <c r="H400" s="6">
        <v>1008</v>
      </c>
      <c r="I400" s="22">
        <f t="shared" si="6"/>
        <v>0.91636363636363638</v>
      </c>
      <c r="J400" s="5"/>
    </row>
    <row r="401" spans="1:10" x14ac:dyDescent="0.25">
      <c r="A401" s="12">
        <v>2017</v>
      </c>
      <c r="B401" s="11" t="s">
        <v>3</v>
      </c>
      <c r="C401" s="10">
        <v>1218</v>
      </c>
      <c r="D401" s="11" t="s">
        <v>885</v>
      </c>
      <c r="E401" s="9" t="s">
        <v>891</v>
      </c>
      <c r="F401" s="11" t="s">
        <v>890</v>
      </c>
      <c r="G401" s="10">
        <v>363</v>
      </c>
      <c r="H401" s="10">
        <v>416</v>
      </c>
      <c r="I401" s="21">
        <f t="shared" si="6"/>
        <v>1.1460055096418733</v>
      </c>
      <c r="J401" s="9"/>
    </row>
    <row r="402" spans="1:10" x14ac:dyDescent="0.25">
      <c r="A402" s="8">
        <v>2017</v>
      </c>
      <c r="B402" s="7" t="s">
        <v>3</v>
      </c>
      <c r="C402" s="6">
        <v>1218</v>
      </c>
      <c r="D402" s="7" t="s">
        <v>885</v>
      </c>
      <c r="E402" s="5" t="s">
        <v>889</v>
      </c>
      <c r="F402" s="7" t="s">
        <v>888</v>
      </c>
      <c r="G402" s="6">
        <v>100</v>
      </c>
      <c r="H402" s="6">
        <v>0</v>
      </c>
      <c r="I402" s="22">
        <f t="shared" si="6"/>
        <v>0</v>
      </c>
      <c r="J402" s="5"/>
    </row>
    <row r="403" spans="1:10" x14ac:dyDescent="0.25">
      <c r="A403" s="12">
        <v>2017</v>
      </c>
      <c r="B403" s="11" t="s">
        <v>3</v>
      </c>
      <c r="C403" s="10">
        <v>1218</v>
      </c>
      <c r="D403" s="11" t="s">
        <v>885</v>
      </c>
      <c r="E403" s="9" t="s">
        <v>887</v>
      </c>
      <c r="F403" s="11" t="s">
        <v>886</v>
      </c>
      <c r="G403" s="10">
        <v>15</v>
      </c>
      <c r="H403" s="10">
        <v>10</v>
      </c>
      <c r="I403" s="21">
        <f t="shared" si="6"/>
        <v>0.66666666666666663</v>
      </c>
      <c r="J403" s="9"/>
    </row>
    <row r="404" spans="1:10" x14ac:dyDescent="0.25">
      <c r="A404" s="8">
        <v>2017</v>
      </c>
      <c r="B404" s="7" t="s">
        <v>3</v>
      </c>
      <c r="C404" s="6">
        <v>1218</v>
      </c>
      <c r="D404" s="7" t="s">
        <v>885</v>
      </c>
      <c r="E404" s="5" t="s">
        <v>884</v>
      </c>
      <c r="F404" s="7" t="s">
        <v>883</v>
      </c>
      <c r="G404" s="6">
        <v>590</v>
      </c>
      <c r="H404" s="6">
        <v>1005</v>
      </c>
      <c r="I404" s="22">
        <f t="shared" si="6"/>
        <v>1.7033898305084745</v>
      </c>
      <c r="J404" s="5" t="s">
        <v>7</v>
      </c>
    </row>
    <row r="405" spans="1:10" x14ac:dyDescent="0.25">
      <c r="A405" s="12">
        <v>2017</v>
      </c>
      <c r="B405" s="11" t="s">
        <v>3</v>
      </c>
      <c r="C405" s="10">
        <v>1221</v>
      </c>
      <c r="D405" s="11" t="s">
        <v>877</v>
      </c>
      <c r="E405" s="9" t="s">
        <v>882</v>
      </c>
      <c r="F405" s="11" t="s">
        <v>881</v>
      </c>
      <c r="G405" s="10">
        <v>373513</v>
      </c>
      <c r="H405" s="10">
        <v>2503428</v>
      </c>
      <c r="I405" s="21">
        <f t="shared" si="6"/>
        <v>6.7023851914123469</v>
      </c>
      <c r="J405" s="9"/>
    </row>
    <row r="406" spans="1:10" x14ac:dyDescent="0.25">
      <c r="A406" s="8">
        <v>2017</v>
      </c>
      <c r="B406" s="7" t="s">
        <v>3</v>
      </c>
      <c r="C406" s="6">
        <v>1221</v>
      </c>
      <c r="D406" s="7" t="s">
        <v>877</v>
      </c>
      <c r="E406" s="5" t="s">
        <v>880</v>
      </c>
      <c r="F406" s="7" t="s">
        <v>336</v>
      </c>
      <c r="G406" s="6">
        <v>1</v>
      </c>
      <c r="H406" s="6">
        <v>1</v>
      </c>
      <c r="I406" s="22">
        <f t="shared" si="6"/>
        <v>1</v>
      </c>
      <c r="J406" s="5"/>
    </row>
    <row r="407" spans="1:10" x14ac:dyDescent="0.25">
      <c r="A407" s="12">
        <v>2017</v>
      </c>
      <c r="B407" s="11" t="s">
        <v>3</v>
      </c>
      <c r="C407" s="10">
        <v>1221</v>
      </c>
      <c r="D407" s="11" t="s">
        <v>877</v>
      </c>
      <c r="E407" s="9" t="s">
        <v>879</v>
      </c>
      <c r="F407" s="11" t="s">
        <v>878</v>
      </c>
      <c r="G407" s="10">
        <v>669</v>
      </c>
      <c r="H407" s="10">
        <v>0</v>
      </c>
      <c r="I407" s="21">
        <f t="shared" si="6"/>
        <v>0</v>
      </c>
      <c r="J407" s="9"/>
    </row>
    <row r="408" spans="1:10" x14ac:dyDescent="0.25">
      <c r="A408" s="8">
        <v>2017</v>
      </c>
      <c r="B408" s="7" t="s">
        <v>3</v>
      </c>
      <c r="C408" s="6">
        <v>1221</v>
      </c>
      <c r="D408" s="7" t="s">
        <v>877</v>
      </c>
      <c r="E408" s="5" t="s">
        <v>876</v>
      </c>
      <c r="F408" s="7" t="s">
        <v>875</v>
      </c>
      <c r="G408" s="6">
        <v>153917</v>
      </c>
      <c r="H408" s="6">
        <v>162544</v>
      </c>
      <c r="I408" s="22">
        <f t="shared" si="6"/>
        <v>1.056049689118161</v>
      </c>
      <c r="J408" s="5"/>
    </row>
    <row r="409" spans="1:10" x14ac:dyDescent="0.25">
      <c r="A409" s="12">
        <v>2017</v>
      </c>
      <c r="B409" s="11" t="s">
        <v>3</v>
      </c>
      <c r="C409" s="10">
        <v>1301</v>
      </c>
      <c r="D409" s="11" t="s">
        <v>862</v>
      </c>
      <c r="E409" s="9" t="s">
        <v>874</v>
      </c>
      <c r="F409" s="11" t="s">
        <v>873</v>
      </c>
      <c r="G409" s="10">
        <v>1000</v>
      </c>
      <c r="H409" s="10">
        <v>1008</v>
      </c>
      <c r="I409" s="21">
        <f t="shared" si="6"/>
        <v>1.008</v>
      </c>
      <c r="J409" s="9"/>
    </row>
    <row r="410" spans="1:10" x14ac:dyDescent="0.25">
      <c r="A410" s="8">
        <v>2017</v>
      </c>
      <c r="B410" s="7" t="s">
        <v>3</v>
      </c>
      <c r="C410" s="6">
        <v>1301</v>
      </c>
      <c r="D410" s="7" t="s">
        <v>862</v>
      </c>
      <c r="E410" s="5" t="s">
        <v>872</v>
      </c>
      <c r="F410" s="7" t="s">
        <v>872</v>
      </c>
      <c r="G410" s="6">
        <v>2</v>
      </c>
      <c r="H410" s="6">
        <v>2</v>
      </c>
      <c r="I410" s="22">
        <f t="shared" si="6"/>
        <v>1</v>
      </c>
      <c r="J410" s="5"/>
    </row>
    <row r="411" spans="1:10" x14ac:dyDescent="0.25">
      <c r="A411" s="12">
        <v>2017</v>
      </c>
      <c r="B411" s="11" t="s">
        <v>3</v>
      </c>
      <c r="C411" s="10">
        <v>1301</v>
      </c>
      <c r="D411" s="11" t="s">
        <v>862</v>
      </c>
      <c r="E411" s="9" t="s">
        <v>871</v>
      </c>
      <c r="F411" s="11" t="s">
        <v>870</v>
      </c>
      <c r="G411" s="10">
        <v>0</v>
      </c>
      <c r="H411" s="10"/>
      <c r="I411" s="21" t="s">
        <v>1452</v>
      </c>
      <c r="J411" s="9"/>
    </row>
    <row r="412" spans="1:10" x14ac:dyDescent="0.25">
      <c r="A412" s="8">
        <v>2017</v>
      </c>
      <c r="B412" s="7" t="s">
        <v>3</v>
      </c>
      <c r="C412" s="6">
        <v>1301</v>
      </c>
      <c r="D412" s="7" t="s">
        <v>862</v>
      </c>
      <c r="E412" s="5" t="s">
        <v>869</v>
      </c>
      <c r="F412" s="7" t="s">
        <v>869</v>
      </c>
      <c r="G412" s="6">
        <v>250000</v>
      </c>
      <c r="H412" s="6">
        <v>319566</v>
      </c>
      <c r="I412" s="22">
        <f t="shared" si="6"/>
        <v>1.2782640000000001</v>
      </c>
      <c r="J412" s="5"/>
    </row>
    <row r="413" spans="1:10" x14ac:dyDescent="0.25">
      <c r="A413" s="12">
        <v>2017</v>
      </c>
      <c r="B413" s="11" t="s">
        <v>3</v>
      </c>
      <c r="C413" s="10">
        <v>1301</v>
      </c>
      <c r="D413" s="11" t="s">
        <v>862</v>
      </c>
      <c r="E413" s="9" t="s">
        <v>868</v>
      </c>
      <c r="F413" s="11" t="s">
        <v>867</v>
      </c>
      <c r="G413" s="10">
        <v>76</v>
      </c>
      <c r="H413" s="10">
        <v>111.5</v>
      </c>
      <c r="I413" s="21">
        <f t="shared" si="6"/>
        <v>1.4671052631578947</v>
      </c>
      <c r="J413" s="9"/>
    </row>
    <row r="414" spans="1:10" x14ac:dyDescent="0.25">
      <c r="A414" s="8">
        <v>2017</v>
      </c>
      <c r="B414" s="7" t="s">
        <v>3</v>
      </c>
      <c r="C414" s="6">
        <v>1301</v>
      </c>
      <c r="D414" s="7" t="s">
        <v>862</v>
      </c>
      <c r="E414" s="5" t="s">
        <v>866</v>
      </c>
      <c r="F414" s="7" t="s">
        <v>865</v>
      </c>
      <c r="G414" s="6">
        <v>360000</v>
      </c>
      <c r="H414" s="6">
        <v>495733</v>
      </c>
      <c r="I414" s="22">
        <f t="shared" si="6"/>
        <v>1.3770361111111111</v>
      </c>
      <c r="J414" s="5"/>
    </row>
    <row r="415" spans="1:10" x14ac:dyDescent="0.25">
      <c r="A415" s="12">
        <v>2017</v>
      </c>
      <c r="B415" s="11" t="s">
        <v>3</v>
      </c>
      <c r="C415" s="10">
        <v>1301</v>
      </c>
      <c r="D415" s="11" t="s">
        <v>862</v>
      </c>
      <c r="E415" s="9" t="s">
        <v>864</v>
      </c>
      <c r="F415" s="11" t="s">
        <v>863</v>
      </c>
      <c r="G415" s="10">
        <v>1</v>
      </c>
      <c r="H415" s="10">
        <v>0</v>
      </c>
      <c r="I415" s="21">
        <f t="shared" si="6"/>
        <v>0</v>
      </c>
      <c r="J415" s="9"/>
    </row>
    <row r="416" spans="1:10" x14ac:dyDescent="0.25">
      <c r="A416" s="8">
        <v>2017</v>
      </c>
      <c r="B416" s="7" t="s">
        <v>3</v>
      </c>
      <c r="C416" s="6">
        <v>1301</v>
      </c>
      <c r="D416" s="7" t="s">
        <v>862</v>
      </c>
      <c r="E416" s="5" t="s">
        <v>861</v>
      </c>
      <c r="F416" s="7" t="s">
        <v>860</v>
      </c>
      <c r="G416" s="6">
        <v>2</v>
      </c>
      <c r="H416" s="6">
        <v>2</v>
      </c>
      <c r="I416" s="22">
        <f t="shared" si="6"/>
        <v>1</v>
      </c>
      <c r="J416" s="5"/>
    </row>
    <row r="417" spans="1:10" x14ac:dyDescent="0.25">
      <c r="A417" s="12">
        <v>2017</v>
      </c>
      <c r="B417" s="11" t="s">
        <v>3</v>
      </c>
      <c r="C417" s="10">
        <v>1307</v>
      </c>
      <c r="D417" s="11" t="s">
        <v>850</v>
      </c>
      <c r="E417" s="9" t="s">
        <v>859</v>
      </c>
      <c r="F417" s="11" t="s">
        <v>858</v>
      </c>
      <c r="G417" s="10">
        <v>111677</v>
      </c>
      <c r="H417" s="10">
        <v>326865</v>
      </c>
      <c r="I417" s="21">
        <f t="shared" si="6"/>
        <v>2.9268784082666977</v>
      </c>
      <c r="J417" s="9"/>
    </row>
    <row r="418" spans="1:10" x14ac:dyDescent="0.25">
      <c r="A418" s="8">
        <v>2017</v>
      </c>
      <c r="B418" s="7" t="s">
        <v>3</v>
      </c>
      <c r="C418" s="6">
        <v>1307</v>
      </c>
      <c r="D418" s="7" t="s">
        <v>850</v>
      </c>
      <c r="E418" s="5" t="s">
        <v>857</v>
      </c>
      <c r="F418" s="7" t="s">
        <v>856</v>
      </c>
      <c r="G418" s="6">
        <v>2000000</v>
      </c>
      <c r="H418" s="6">
        <v>2488823.44</v>
      </c>
      <c r="I418" s="22">
        <f t="shared" si="6"/>
        <v>1.24441172</v>
      </c>
      <c r="J418" s="5"/>
    </row>
    <row r="419" spans="1:10" x14ac:dyDescent="0.25">
      <c r="A419" s="12">
        <v>2017</v>
      </c>
      <c r="B419" s="11" t="s">
        <v>3</v>
      </c>
      <c r="C419" s="10">
        <v>1307</v>
      </c>
      <c r="D419" s="11" t="s">
        <v>850</v>
      </c>
      <c r="E419" s="9" t="s">
        <v>855</v>
      </c>
      <c r="F419" s="11" t="s">
        <v>854</v>
      </c>
      <c r="G419" s="10">
        <v>10000</v>
      </c>
      <c r="H419" s="10">
        <v>41493.360000000001</v>
      </c>
      <c r="I419" s="21">
        <f t="shared" si="6"/>
        <v>4.1493359999999999</v>
      </c>
      <c r="J419" s="9"/>
    </row>
    <row r="420" spans="1:10" x14ac:dyDescent="0.25">
      <c r="A420" s="8">
        <v>2017</v>
      </c>
      <c r="B420" s="7" t="s">
        <v>3</v>
      </c>
      <c r="C420" s="6">
        <v>1307</v>
      </c>
      <c r="D420" s="7" t="s">
        <v>850</v>
      </c>
      <c r="E420" s="5" t="s">
        <v>853</v>
      </c>
      <c r="F420" s="7" t="s">
        <v>852</v>
      </c>
      <c r="G420" s="6">
        <v>45</v>
      </c>
      <c r="H420" s="6">
        <v>74</v>
      </c>
      <c r="I420" s="22">
        <f t="shared" si="6"/>
        <v>1.6444444444444444</v>
      </c>
      <c r="J420" s="5"/>
    </row>
    <row r="421" spans="1:10" x14ac:dyDescent="0.25">
      <c r="A421" s="12">
        <v>2017</v>
      </c>
      <c r="B421" s="11" t="s">
        <v>3</v>
      </c>
      <c r="C421" s="10">
        <v>1307</v>
      </c>
      <c r="D421" s="11" t="s">
        <v>850</v>
      </c>
      <c r="E421" s="9" t="s">
        <v>851</v>
      </c>
      <c r="F421" s="11" t="s">
        <v>815</v>
      </c>
      <c r="G421" s="10">
        <v>594</v>
      </c>
      <c r="H421" s="10">
        <v>594</v>
      </c>
      <c r="I421" s="21">
        <f t="shared" si="6"/>
        <v>1</v>
      </c>
      <c r="J421" s="9"/>
    </row>
    <row r="422" spans="1:10" x14ac:dyDescent="0.25">
      <c r="A422" s="8">
        <v>2017</v>
      </c>
      <c r="B422" s="7" t="s">
        <v>3</v>
      </c>
      <c r="C422" s="6">
        <v>1307</v>
      </c>
      <c r="D422" s="7" t="s">
        <v>850</v>
      </c>
      <c r="E422" s="5" t="s">
        <v>849</v>
      </c>
      <c r="F422" s="7" t="s">
        <v>848</v>
      </c>
      <c r="G422" s="6">
        <v>35000</v>
      </c>
      <c r="H422" s="6">
        <v>58804</v>
      </c>
      <c r="I422" s="22">
        <f t="shared" si="6"/>
        <v>1.6801142857142857</v>
      </c>
      <c r="J422" s="5"/>
    </row>
    <row r="423" spans="1:10" x14ac:dyDescent="0.25">
      <c r="A423" s="12">
        <v>2017</v>
      </c>
      <c r="B423" s="11" t="s">
        <v>3</v>
      </c>
      <c r="C423" s="10">
        <v>1308</v>
      </c>
      <c r="D423" s="11" t="s">
        <v>839</v>
      </c>
      <c r="E423" s="9" t="s">
        <v>847</v>
      </c>
      <c r="F423" s="11" t="s">
        <v>336</v>
      </c>
      <c r="G423" s="10">
        <v>1</v>
      </c>
      <c r="H423" s="10">
        <v>1</v>
      </c>
      <c r="I423" s="21">
        <f t="shared" si="6"/>
        <v>1</v>
      </c>
      <c r="J423" s="9"/>
    </row>
    <row r="424" spans="1:10" x14ac:dyDescent="0.25">
      <c r="A424" s="8">
        <v>2017</v>
      </c>
      <c r="B424" s="7" t="s">
        <v>3</v>
      </c>
      <c r="C424" s="6">
        <v>1308</v>
      </c>
      <c r="D424" s="7" t="s">
        <v>839</v>
      </c>
      <c r="E424" s="5" t="s">
        <v>843</v>
      </c>
      <c r="F424" s="7" t="s">
        <v>846</v>
      </c>
      <c r="G424" s="6">
        <v>1500000</v>
      </c>
      <c r="H424" s="6">
        <v>853417</v>
      </c>
      <c r="I424" s="22">
        <f t="shared" si="6"/>
        <v>0.56894466666666665</v>
      </c>
      <c r="J424" s="5"/>
    </row>
    <row r="425" spans="1:10" x14ac:dyDescent="0.25">
      <c r="A425" s="12">
        <v>2017</v>
      </c>
      <c r="B425" s="11" t="s">
        <v>3</v>
      </c>
      <c r="C425" s="10">
        <v>1308</v>
      </c>
      <c r="D425" s="11" t="s">
        <v>839</v>
      </c>
      <c r="E425" s="9" t="s">
        <v>845</v>
      </c>
      <c r="F425" s="11" t="s">
        <v>845</v>
      </c>
      <c r="G425" s="10">
        <v>46</v>
      </c>
      <c r="H425" s="10">
        <v>472</v>
      </c>
      <c r="I425" s="21">
        <f t="shared" si="6"/>
        <v>10.260869565217391</v>
      </c>
      <c r="J425" s="9"/>
    </row>
    <row r="426" spans="1:10" x14ac:dyDescent="0.25">
      <c r="A426" s="8">
        <v>2017</v>
      </c>
      <c r="B426" s="7" t="s">
        <v>3</v>
      </c>
      <c r="C426" s="6">
        <v>1308</v>
      </c>
      <c r="D426" s="7" t="s">
        <v>839</v>
      </c>
      <c r="E426" s="5" t="s">
        <v>844</v>
      </c>
      <c r="F426" s="7" t="s">
        <v>843</v>
      </c>
      <c r="G426" s="6">
        <v>275</v>
      </c>
      <c r="H426" s="6">
        <v>286</v>
      </c>
      <c r="I426" s="22">
        <f t="shared" si="6"/>
        <v>1.04</v>
      </c>
      <c r="J426" s="5"/>
    </row>
    <row r="427" spans="1:10" x14ac:dyDescent="0.25">
      <c r="A427" s="12">
        <v>2017</v>
      </c>
      <c r="B427" s="11" t="s">
        <v>3</v>
      </c>
      <c r="C427" s="10">
        <v>1308</v>
      </c>
      <c r="D427" s="11" t="s">
        <v>839</v>
      </c>
      <c r="E427" s="9" t="s">
        <v>842</v>
      </c>
      <c r="F427" s="11" t="s">
        <v>841</v>
      </c>
      <c r="G427" s="10">
        <v>60</v>
      </c>
      <c r="H427" s="10">
        <v>36</v>
      </c>
      <c r="I427" s="21">
        <f t="shared" si="6"/>
        <v>0.6</v>
      </c>
      <c r="J427" s="9"/>
    </row>
    <row r="428" spans="1:10" x14ac:dyDescent="0.25">
      <c r="A428" s="8">
        <v>2017</v>
      </c>
      <c r="B428" s="7" t="s">
        <v>3</v>
      </c>
      <c r="C428" s="6">
        <v>1308</v>
      </c>
      <c r="D428" s="7" t="s">
        <v>839</v>
      </c>
      <c r="E428" s="5" t="s">
        <v>840</v>
      </c>
      <c r="F428" s="7" t="s">
        <v>840</v>
      </c>
      <c r="G428" s="6">
        <v>62370</v>
      </c>
      <c r="H428" s="6">
        <v>18065</v>
      </c>
      <c r="I428" s="22">
        <f t="shared" si="6"/>
        <v>0.289642456309123</v>
      </c>
      <c r="J428" s="5"/>
    </row>
    <row r="429" spans="1:10" x14ac:dyDescent="0.25">
      <c r="A429" s="12">
        <v>2017</v>
      </c>
      <c r="B429" s="11" t="s">
        <v>3</v>
      </c>
      <c r="C429" s="10">
        <v>1308</v>
      </c>
      <c r="D429" s="11" t="s">
        <v>839</v>
      </c>
      <c r="E429" s="9" t="s">
        <v>838</v>
      </c>
      <c r="F429" s="11" t="s">
        <v>837</v>
      </c>
      <c r="G429" s="10">
        <v>60</v>
      </c>
      <c r="H429" s="10">
        <v>0</v>
      </c>
      <c r="I429" s="21">
        <f t="shared" si="6"/>
        <v>0</v>
      </c>
      <c r="J429" s="9" t="s">
        <v>7</v>
      </c>
    </row>
    <row r="430" spans="1:10" x14ac:dyDescent="0.25">
      <c r="A430" s="8">
        <v>2017</v>
      </c>
      <c r="B430" s="7" t="s">
        <v>3</v>
      </c>
      <c r="C430" s="6">
        <v>1311</v>
      </c>
      <c r="D430" s="7" t="s">
        <v>832</v>
      </c>
      <c r="E430" s="5" t="s">
        <v>836</v>
      </c>
      <c r="F430" s="7" t="s">
        <v>835</v>
      </c>
      <c r="G430" s="6">
        <v>36000</v>
      </c>
      <c r="H430" s="6">
        <v>40572</v>
      </c>
      <c r="I430" s="22">
        <f t="shared" si="6"/>
        <v>1.127</v>
      </c>
      <c r="J430" s="5"/>
    </row>
    <row r="431" spans="1:10" x14ac:dyDescent="0.25">
      <c r="A431" s="12">
        <v>2017</v>
      </c>
      <c r="B431" s="11" t="s">
        <v>3</v>
      </c>
      <c r="C431" s="10">
        <v>1311</v>
      </c>
      <c r="D431" s="11" t="s">
        <v>832</v>
      </c>
      <c r="E431" s="9" t="s">
        <v>834</v>
      </c>
      <c r="F431" s="11" t="s">
        <v>833</v>
      </c>
      <c r="G431" s="10">
        <v>7500</v>
      </c>
      <c r="H431" s="10">
        <v>7888</v>
      </c>
      <c r="I431" s="21">
        <f t="shared" si="6"/>
        <v>1.0517333333333334</v>
      </c>
      <c r="J431" s="9"/>
    </row>
    <row r="432" spans="1:10" x14ac:dyDescent="0.25">
      <c r="A432" s="8">
        <v>2017</v>
      </c>
      <c r="B432" s="7" t="s">
        <v>3</v>
      </c>
      <c r="C432" s="6">
        <v>1311</v>
      </c>
      <c r="D432" s="7" t="s">
        <v>832</v>
      </c>
      <c r="E432" s="5" t="s">
        <v>831</v>
      </c>
      <c r="F432" s="7" t="s">
        <v>830</v>
      </c>
      <c r="G432" s="6">
        <v>250</v>
      </c>
      <c r="H432" s="6">
        <v>204</v>
      </c>
      <c r="I432" s="22">
        <f t="shared" si="6"/>
        <v>0.81599999999999995</v>
      </c>
      <c r="J432" s="5"/>
    </row>
    <row r="433" spans="1:10" x14ac:dyDescent="0.25">
      <c r="A433" s="12">
        <v>2017</v>
      </c>
      <c r="B433" s="11" t="s">
        <v>3</v>
      </c>
      <c r="C433" s="10">
        <v>1315</v>
      </c>
      <c r="D433" s="11" t="s">
        <v>817</v>
      </c>
      <c r="E433" s="9" t="s">
        <v>829</v>
      </c>
      <c r="F433" s="11" t="s">
        <v>828</v>
      </c>
      <c r="G433" s="10">
        <v>325</v>
      </c>
      <c r="H433" s="10">
        <v>178</v>
      </c>
      <c r="I433" s="21">
        <f t="shared" si="6"/>
        <v>0.5476923076923077</v>
      </c>
      <c r="J433" s="9"/>
    </row>
    <row r="434" spans="1:10" x14ac:dyDescent="0.25">
      <c r="A434" s="8">
        <v>2017</v>
      </c>
      <c r="B434" s="7" t="s">
        <v>3</v>
      </c>
      <c r="C434" s="6">
        <v>1315</v>
      </c>
      <c r="D434" s="7" t="s">
        <v>817</v>
      </c>
      <c r="E434" s="5" t="s">
        <v>827</v>
      </c>
      <c r="F434" s="7" t="s">
        <v>826</v>
      </c>
      <c r="G434" s="6">
        <v>5</v>
      </c>
      <c r="H434" s="6">
        <v>9</v>
      </c>
      <c r="I434" s="22">
        <f t="shared" si="6"/>
        <v>1.8</v>
      </c>
      <c r="J434" s="5"/>
    </row>
    <row r="435" spans="1:10" x14ac:dyDescent="0.25">
      <c r="A435" s="12">
        <v>2017</v>
      </c>
      <c r="B435" s="11" t="s">
        <v>3</v>
      </c>
      <c r="C435" s="10">
        <v>1315</v>
      </c>
      <c r="D435" s="11" t="s">
        <v>817</v>
      </c>
      <c r="E435" s="9" t="s">
        <v>825</v>
      </c>
      <c r="F435" s="11" t="s">
        <v>824</v>
      </c>
      <c r="G435" s="10">
        <v>117</v>
      </c>
      <c r="H435" s="10">
        <v>113.87</v>
      </c>
      <c r="I435" s="21">
        <f t="shared" si="6"/>
        <v>0.97324786324786328</v>
      </c>
      <c r="J435" s="9"/>
    </row>
    <row r="436" spans="1:10" x14ac:dyDescent="0.25">
      <c r="A436" s="8">
        <v>2017</v>
      </c>
      <c r="B436" s="7" t="s">
        <v>3</v>
      </c>
      <c r="C436" s="6">
        <v>1315</v>
      </c>
      <c r="D436" s="7" t="s">
        <v>817</v>
      </c>
      <c r="E436" s="5" t="s">
        <v>823</v>
      </c>
      <c r="F436" s="7" t="s">
        <v>822</v>
      </c>
      <c r="G436" s="6">
        <v>4800</v>
      </c>
      <c r="H436" s="6">
        <v>24052</v>
      </c>
      <c r="I436" s="22">
        <f t="shared" si="6"/>
        <v>5.0108333333333333</v>
      </c>
      <c r="J436" s="5"/>
    </row>
    <row r="437" spans="1:10" x14ac:dyDescent="0.25">
      <c r="A437" s="12">
        <v>2017</v>
      </c>
      <c r="B437" s="11" t="s">
        <v>3</v>
      </c>
      <c r="C437" s="10">
        <v>1315</v>
      </c>
      <c r="D437" s="11" t="s">
        <v>817</v>
      </c>
      <c r="E437" s="9" t="s">
        <v>821</v>
      </c>
      <c r="F437" s="11" t="s">
        <v>820</v>
      </c>
      <c r="G437" s="10">
        <v>10500</v>
      </c>
      <c r="H437" s="10">
        <v>10539</v>
      </c>
      <c r="I437" s="21">
        <f t="shared" si="6"/>
        <v>1.0037142857142858</v>
      </c>
      <c r="J437" s="9"/>
    </row>
    <row r="438" spans="1:10" x14ac:dyDescent="0.25">
      <c r="A438" s="8">
        <v>2017</v>
      </c>
      <c r="B438" s="7" t="s">
        <v>3</v>
      </c>
      <c r="C438" s="6">
        <v>1315</v>
      </c>
      <c r="D438" s="7" t="s">
        <v>817</v>
      </c>
      <c r="E438" s="5" t="s">
        <v>819</v>
      </c>
      <c r="F438" s="7" t="s">
        <v>818</v>
      </c>
      <c r="G438" s="6">
        <v>550</v>
      </c>
      <c r="H438" s="6">
        <v>410</v>
      </c>
      <c r="I438" s="22">
        <f t="shared" si="6"/>
        <v>0.74545454545454548</v>
      </c>
      <c r="J438" s="5"/>
    </row>
    <row r="439" spans="1:10" x14ac:dyDescent="0.25">
      <c r="A439" s="12">
        <v>2017</v>
      </c>
      <c r="B439" s="11" t="s">
        <v>3</v>
      </c>
      <c r="C439" s="10">
        <v>1315</v>
      </c>
      <c r="D439" s="11" t="s">
        <v>817</v>
      </c>
      <c r="E439" s="9" t="s">
        <v>816</v>
      </c>
      <c r="F439" s="11" t="s">
        <v>815</v>
      </c>
      <c r="G439" s="10">
        <v>6</v>
      </c>
      <c r="H439" s="10">
        <v>4</v>
      </c>
      <c r="I439" s="21">
        <f t="shared" si="6"/>
        <v>0.66666666666666663</v>
      </c>
      <c r="J439" s="9"/>
    </row>
    <row r="440" spans="1:10" x14ac:dyDescent="0.25">
      <c r="A440" s="8">
        <v>2017</v>
      </c>
      <c r="B440" s="7" t="s">
        <v>3</v>
      </c>
      <c r="C440" s="6">
        <v>1601</v>
      </c>
      <c r="D440" s="7" t="s">
        <v>814</v>
      </c>
      <c r="E440" s="5" t="s">
        <v>813</v>
      </c>
      <c r="F440" s="7" t="s">
        <v>15</v>
      </c>
      <c r="G440" s="6">
        <v>1</v>
      </c>
      <c r="H440" s="6">
        <v>1</v>
      </c>
      <c r="I440" s="22">
        <f t="shared" si="6"/>
        <v>1</v>
      </c>
      <c r="J440" s="5"/>
    </row>
    <row r="441" spans="1:10" x14ac:dyDescent="0.25">
      <c r="A441" s="12">
        <v>2017</v>
      </c>
      <c r="B441" s="11" t="s">
        <v>3</v>
      </c>
      <c r="C441" s="10">
        <v>1602</v>
      </c>
      <c r="D441" s="11" t="s">
        <v>804</v>
      </c>
      <c r="E441" s="9" t="s">
        <v>812</v>
      </c>
      <c r="F441" s="11" t="s">
        <v>811</v>
      </c>
      <c r="G441" s="10"/>
      <c r="H441" s="10">
        <v>1.87</v>
      </c>
      <c r="I441" s="21" t="s">
        <v>1452</v>
      </c>
      <c r="J441" s="9"/>
    </row>
    <row r="442" spans="1:10" x14ac:dyDescent="0.25">
      <c r="A442" s="8">
        <v>2017</v>
      </c>
      <c r="B442" s="7" t="s">
        <v>3</v>
      </c>
      <c r="C442" s="6">
        <v>1602</v>
      </c>
      <c r="D442" s="7" t="s">
        <v>804</v>
      </c>
      <c r="E442" s="5" t="s">
        <v>810</v>
      </c>
      <c r="F442" s="7" t="s">
        <v>809</v>
      </c>
      <c r="G442" s="6">
        <v>0.32</v>
      </c>
      <c r="H442" s="6">
        <v>0.25</v>
      </c>
      <c r="I442" s="22">
        <f t="shared" si="6"/>
        <v>0.78125</v>
      </c>
      <c r="J442" s="5"/>
    </row>
    <row r="443" spans="1:10" x14ac:dyDescent="0.25">
      <c r="A443" s="12">
        <v>2017</v>
      </c>
      <c r="B443" s="11" t="s">
        <v>3</v>
      </c>
      <c r="C443" s="10">
        <v>1602</v>
      </c>
      <c r="D443" s="11" t="s">
        <v>804</v>
      </c>
      <c r="E443" s="9" t="s">
        <v>808</v>
      </c>
      <c r="F443" s="11" t="s">
        <v>807</v>
      </c>
      <c r="G443" s="10">
        <v>4</v>
      </c>
      <c r="H443" s="10">
        <v>3</v>
      </c>
      <c r="I443" s="21">
        <f t="shared" si="6"/>
        <v>0.75</v>
      </c>
      <c r="J443" s="9"/>
    </row>
    <row r="444" spans="1:10" x14ac:dyDescent="0.25">
      <c r="A444" s="8">
        <v>2017</v>
      </c>
      <c r="B444" s="7" t="s">
        <v>3</v>
      </c>
      <c r="C444" s="6">
        <v>1602</v>
      </c>
      <c r="D444" s="7" t="s">
        <v>804</v>
      </c>
      <c r="E444" s="5" t="s">
        <v>16</v>
      </c>
      <c r="F444" s="7" t="s">
        <v>15</v>
      </c>
      <c r="G444" s="6">
        <v>1</v>
      </c>
      <c r="H444" s="6">
        <v>1</v>
      </c>
      <c r="I444" s="22">
        <f t="shared" si="6"/>
        <v>1</v>
      </c>
      <c r="J444" s="5"/>
    </row>
    <row r="445" spans="1:10" x14ac:dyDescent="0.25">
      <c r="A445" s="12">
        <v>2017</v>
      </c>
      <c r="B445" s="11" t="s">
        <v>3</v>
      </c>
      <c r="C445" s="10">
        <v>1602</v>
      </c>
      <c r="D445" s="11" t="s">
        <v>804</v>
      </c>
      <c r="E445" s="9" t="s">
        <v>806</v>
      </c>
      <c r="F445" s="11" t="s">
        <v>805</v>
      </c>
      <c r="G445" s="10">
        <v>11.62</v>
      </c>
      <c r="H445" s="10">
        <v>7.65</v>
      </c>
      <c r="I445" s="21">
        <f t="shared" si="6"/>
        <v>0.65834767641996561</v>
      </c>
      <c r="J445" s="9"/>
    </row>
    <row r="446" spans="1:10" x14ac:dyDescent="0.25">
      <c r="A446" s="8">
        <v>2017</v>
      </c>
      <c r="B446" s="7" t="s">
        <v>3</v>
      </c>
      <c r="C446" s="6">
        <v>1602</v>
      </c>
      <c r="D446" s="7" t="s">
        <v>804</v>
      </c>
      <c r="E446" s="5" t="s">
        <v>803</v>
      </c>
      <c r="F446" s="7" t="s">
        <v>802</v>
      </c>
      <c r="G446" s="6">
        <v>792000</v>
      </c>
      <c r="H446" s="6">
        <v>542069.91200000001</v>
      </c>
      <c r="I446" s="22">
        <f t="shared" si="6"/>
        <v>0.68443170707070711</v>
      </c>
      <c r="J446" s="5"/>
    </row>
    <row r="447" spans="1:10" x14ac:dyDescent="0.25">
      <c r="A447" s="12">
        <v>2017</v>
      </c>
      <c r="B447" s="11" t="s">
        <v>3</v>
      </c>
      <c r="C447" s="10">
        <v>1605</v>
      </c>
      <c r="D447" s="11" t="s">
        <v>800</v>
      </c>
      <c r="E447" s="9" t="s">
        <v>16</v>
      </c>
      <c r="F447" s="11" t="s">
        <v>801</v>
      </c>
      <c r="G447" s="10">
        <v>15</v>
      </c>
      <c r="H447" s="10">
        <v>15</v>
      </c>
      <c r="I447" s="21">
        <f t="shared" si="6"/>
        <v>1</v>
      </c>
      <c r="J447" s="9"/>
    </row>
    <row r="448" spans="1:10" x14ac:dyDescent="0.25">
      <c r="A448" s="8">
        <v>2017</v>
      </c>
      <c r="B448" s="7" t="s">
        <v>3</v>
      </c>
      <c r="C448" s="6">
        <v>1605</v>
      </c>
      <c r="D448" s="7" t="s">
        <v>800</v>
      </c>
      <c r="E448" s="5" t="s">
        <v>799</v>
      </c>
      <c r="F448" s="7" t="s">
        <v>798</v>
      </c>
      <c r="G448" s="6">
        <v>15402.29</v>
      </c>
      <c r="H448" s="6">
        <v>14571.25</v>
      </c>
      <c r="I448" s="22">
        <f t="shared" si="6"/>
        <v>0.94604438690610282</v>
      </c>
      <c r="J448" s="5"/>
    </row>
    <row r="449" spans="1:10" x14ac:dyDescent="0.25">
      <c r="A449" s="12">
        <v>2017</v>
      </c>
      <c r="B449" s="11" t="s">
        <v>3</v>
      </c>
      <c r="C449" s="10">
        <v>1606</v>
      </c>
      <c r="D449" s="11" t="s">
        <v>783</v>
      </c>
      <c r="E449" s="9" t="s">
        <v>797</v>
      </c>
      <c r="F449" s="11" t="s">
        <v>796</v>
      </c>
      <c r="G449" s="10">
        <v>34.1</v>
      </c>
      <c r="H449" s="10">
        <v>26.2</v>
      </c>
      <c r="I449" s="21">
        <f t="shared" si="6"/>
        <v>0.76832844574780057</v>
      </c>
      <c r="J449" s="9"/>
    </row>
    <row r="450" spans="1:10" x14ac:dyDescent="0.25">
      <c r="A450" s="8">
        <v>2017</v>
      </c>
      <c r="B450" s="7" t="s">
        <v>3</v>
      </c>
      <c r="C450" s="6">
        <v>1606</v>
      </c>
      <c r="D450" s="7" t="s">
        <v>783</v>
      </c>
      <c r="E450" s="5" t="s">
        <v>795</v>
      </c>
      <c r="F450" s="7" t="s">
        <v>794</v>
      </c>
      <c r="G450" s="6">
        <v>60</v>
      </c>
      <c r="H450" s="6">
        <v>15</v>
      </c>
      <c r="I450" s="22">
        <f t="shared" si="6"/>
        <v>0.25</v>
      </c>
      <c r="J450" s="5"/>
    </row>
    <row r="451" spans="1:10" x14ac:dyDescent="0.25">
      <c r="A451" s="12">
        <v>2017</v>
      </c>
      <c r="B451" s="11" t="s">
        <v>3</v>
      </c>
      <c r="C451" s="10">
        <v>1606</v>
      </c>
      <c r="D451" s="11" t="s">
        <v>783</v>
      </c>
      <c r="E451" s="9" t="s">
        <v>793</v>
      </c>
      <c r="F451" s="11" t="s">
        <v>792</v>
      </c>
      <c r="G451" s="10">
        <v>254.41</v>
      </c>
      <c r="H451" s="10">
        <v>358.54</v>
      </c>
      <c r="I451" s="21">
        <f t="shared" si="6"/>
        <v>1.4092999489013798</v>
      </c>
      <c r="J451" s="9"/>
    </row>
    <row r="452" spans="1:10" x14ac:dyDescent="0.25">
      <c r="A452" s="8">
        <v>2017</v>
      </c>
      <c r="B452" s="7" t="s">
        <v>3</v>
      </c>
      <c r="C452" s="6">
        <v>1606</v>
      </c>
      <c r="D452" s="7" t="s">
        <v>783</v>
      </c>
      <c r="E452" s="5" t="s">
        <v>791</v>
      </c>
      <c r="F452" s="7" t="s">
        <v>790</v>
      </c>
      <c r="G452" s="6">
        <v>4.32</v>
      </c>
      <c r="H452" s="6">
        <v>4.37</v>
      </c>
      <c r="I452" s="22">
        <f t="shared" si="6"/>
        <v>1.011574074074074</v>
      </c>
      <c r="J452" s="5"/>
    </row>
    <row r="453" spans="1:10" x14ac:dyDescent="0.25">
      <c r="A453" s="12">
        <v>2017</v>
      </c>
      <c r="B453" s="11" t="s">
        <v>3</v>
      </c>
      <c r="C453" s="10">
        <v>1606</v>
      </c>
      <c r="D453" s="11" t="s">
        <v>783</v>
      </c>
      <c r="E453" s="9" t="s">
        <v>789</v>
      </c>
      <c r="F453" s="11" t="s">
        <v>788</v>
      </c>
      <c r="G453" s="10">
        <v>4</v>
      </c>
      <c r="H453" s="10">
        <v>9</v>
      </c>
      <c r="I453" s="21">
        <f t="shared" si="6"/>
        <v>2.25</v>
      </c>
      <c r="J453" s="9"/>
    </row>
    <row r="454" spans="1:10" x14ac:dyDescent="0.25">
      <c r="A454" s="8">
        <v>2017</v>
      </c>
      <c r="B454" s="7" t="s">
        <v>3</v>
      </c>
      <c r="C454" s="6">
        <v>1606</v>
      </c>
      <c r="D454" s="7" t="s">
        <v>783</v>
      </c>
      <c r="E454" s="5" t="s">
        <v>787</v>
      </c>
      <c r="F454" s="7" t="s">
        <v>786</v>
      </c>
      <c r="G454" s="6">
        <v>30.7</v>
      </c>
      <c r="H454" s="6">
        <v>20.63</v>
      </c>
      <c r="I454" s="22">
        <f t="shared" ref="I454:I517" si="7">H454/G454</f>
        <v>0.67198697068403912</v>
      </c>
      <c r="J454" s="5"/>
    </row>
    <row r="455" spans="1:10" x14ac:dyDescent="0.25">
      <c r="A455" s="12">
        <v>2017</v>
      </c>
      <c r="B455" s="11" t="s">
        <v>3</v>
      </c>
      <c r="C455" s="10">
        <v>1606</v>
      </c>
      <c r="D455" s="11" t="s">
        <v>783</v>
      </c>
      <c r="E455" s="9" t="s">
        <v>785</v>
      </c>
      <c r="F455" s="11" t="s">
        <v>784</v>
      </c>
      <c r="G455" s="10"/>
      <c r="H455" s="10">
        <v>0</v>
      </c>
      <c r="I455" s="21" t="s">
        <v>1452</v>
      </c>
      <c r="J455" s="9"/>
    </row>
    <row r="456" spans="1:10" x14ac:dyDescent="0.25">
      <c r="A456" s="8">
        <v>2017</v>
      </c>
      <c r="B456" s="7" t="s">
        <v>3</v>
      </c>
      <c r="C456" s="6">
        <v>1606</v>
      </c>
      <c r="D456" s="7" t="s">
        <v>783</v>
      </c>
      <c r="E456" s="5" t="s">
        <v>782</v>
      </c>
      <c r="F456" s="7" t="s">
        <v>781</v>
      </c>
      <c r="G456" s="6">
        <v>1</v>
      </c>
      <c r="H456" s="6">
        <v>1</v>
      </c>
      <c r="I456" s="22">
        <f t="shared" si="7"/>
        <v>1</v>
      </c>
      <c r="J456" s="5"/>
    </row>
    <row r="457" spans="1:10" x14ac:dyDescent="0.25">
      <c r="A457" s="12">
        <v>2017</v>
      </c>
      <c r="B457" s="11" t="s">
        <v>3</v>
      </c>
      <c r="C457" s="10">
        <v>1607</v>
      </c>
      <c r="D457" s="11" t="s">
        <v>778</v>
      </c>
      <c r="E457" s="9" t="s">
        <v>780</v>
      </c>
      <c r="F457" s="11" t="s">
        <v>779</v>
      </c>
      <c r="G457" s="10">
        <v>26</v>
      </c>
      <c r="H457" s="10">
        <v>21</v>
      </c>
      <c r="I457" s="21">
        <f t="shared" si="7"/>
        <v>0.80769230769230771</v>
      </c>
      <c r="J457" s="9"/>
    </row>
    <row r="458" spans="1:10" x14ac:dyDescent="0.25">
      <c r="A458" s="8">
        <v>2017</v>
      </c>
      <c r="B458" s="7" t="s">
        <v>3</v>
      </c>
      <c r="C458" s="6">
        <v>1607</v>
      </c>
      <c r="D458" s="7" t="s">
        <v>778</v>
      </c>
      <c r="E458" s="5" t="s">
        <v>16</v>
      </c>
      <c r="F458" s="7" t="s">
        <v>15</v>
      </c>
      <c r="G458" s="6">
        <v>1</v>
      </c>
      <c r="H458" s="6">
        <v>1</v>
      </c>
      <c r="I458" s="22">
        <f t="shared" si="7"/>
        <v>1</v>
      </c>
      <c r="J458" s="5"/>
    </row>
    <row r="459" spans="1:10" x14ac:dyDescent="0.25">
      <c r="A459" s="12">
        <v>2017</v>
      </c>
      <c r="B459" s="11" t="s">
        <v>3</v>
      </c>
      <c r="C459" s="10">
        <v>1607</v>
      </c>
      <c r="D459" s="11" t="s">
        <v>778</v>
      </c>
      <c r="E459" s="9" t="s">
        <v>777</v>
      </c>
      <c r="F459" s="11" t="s">
        <v>776</v>
      </c>
      <c r="G459" s="10">
        <v>7</v>
      </c>
      <c r="H459" s="10">
        <v>7</v>
      </c>
      <c r="I459" s="21">
        <f t="shared" si="7"/>
        <v>1</v>
      </c>
      <c r="J459" s="9"/>
    </row>
    <row r="460" spans="1:10" x14ac:dyDescent="0.25">
      <c r="A460" s="8">
        <v>2017</v>
      </c>
      <c r="B460" s="7" t="s">
        <v>3</v>
      </c>
      <c r="C460" s="6">
        <v>1608</v>
      </c>
      <c r="D460" s="7" t="s">
        <v>775</v>
      </c>
      <c r="E460" s="5" t="s">
        <v>774</v>
      </c>
      <c r="F460" s="7" t="s">
        <v>773</v>
      </c>
      <c r="G460" s="6">
        <v>10.1</v>
      </c>
      <c r="H460" s="6">
        <v>13.04346</v>
      </c>
      <c r="I460" s="22">
        <f t="shared" si="7"/>
        <v>1.2914316831683168</v>
      </c>
      <c r="J460" s="5"/>
    </row>
    <row r="461" spans="1:10" x14ac:dyDescent="0.25">
      <c r="A461" s="12">
        <v>2017</v>
      </c>
      <c r="B461" s="11" t="s">
        <v>3</v>
      </c>
      <c r="C461" s="10">
        <v>1611</v>
      </c>
      <c r="D461" s="11" t="s">
        <v>772</v>
      </c>
      <c r="E461" s="9" t="s">
        <v>771</v>
      </c>
      <c r="F461" s="11" t="s">
        <v>770</v>
      </c>
      <c r="G461" s="10">
        <v>17.13</v>
      </c>
      <c r="H461" s="10">
        <v>18.62</v>
      </c>
      <c r="I461" s="21">
        <f t="shared" si="7"/>
        <v>1.0869819030939873</v>
      </c>
      <c r="J461" s="9"/>
    </row>
    <row r="462" spans="1:10" x14ac:dyDescent="0.25">
      <c r="A462" s="8">
        <v>2017</v>
      </c>
      <c r="B462" s="7" t="s">
        <v>3</v>
      </c>
      <c r="C462" s="6">
        <v>1711</v>
      </c>
      <c r="D462" s="7" t="s">
        <v>758</v>
      </c>
      <c r="E462" s="5" t="s">
        <v>769</v>
      </c>
      <c r="F462" s="7" t="s">
        <v>768</v>
      </c>
      <c r="G462" s="6">
        <v>485</v>
      </c>
      <c r="H462" s="6">
        <v>497</v>
      </c>
      <c r="I462" s="22">
        <f t="shared" si="7"/>
        <v>1.024742268041237</v>
      </c>
      <c r="J462" s="5"/>
    </row>
    <row r="463" spans="1:10" x14ac:dyDescent="0.25">
      <c r="A463" s="12">
        <v>2017</v>
      </c>
      <c r="B463" s="11" t="s">
        <v>3</v>
      </c>
      <c r="C463" s="10">
        <v>1711</v>
      </c>
      <c r="D463" s="11" t="s">
        <v>758</v>
      </c>
      <c r="E463" s="9" t="s">
        <v>767</v>
      </c>
      <c r="F463" s="11" t="s">
        <v>766</v>
      </c>
      <c r="G463" s="10">
        <v>27</v>
      </c>
      <c r="H463" s="10">
        <v>37</v>
      </c>
      <c r="I463" s="21">
        <f t="shared" si="7"/>
        <v>1.3703703703703705</v>
      </c>
      <c r="J463" s="9"/>
    </row>
    <row r="464" spans="1:10" x14ac:dyDescent="0.25">
      <c r="A464" s="8">
        <v>2017</v>
      </c>
      <c r="B464" s="7" t="s">
        <v>3</v>
      </c>
      <c r="C464" s="6">
        <v>1711</v>
      </c>
      <c r="D464" s="7" t="s">
        <v>758</v>
      </c>
      <c r="E464" s="5" t="s">
        <v>765</v>
      </c>
      <c r="F464" s="7" t="s">
        <v>15</v>
      </c>
      <c r="G464" s="6">
        <v>14</v>
      </c>
      <c r="H464" s="6">
        <v>12</v>
      </c>
      <c r="I464" s="22">
        <f t="shared" si="7"/>
        <v>0.8571428571428571</v>
      </c>
      <c r="J464" s="5"/>
    </row>
    <row r="465" spans="1:10" x14ac:dyDescent="0.25">
      <c r="A465" s="12">
        <v>2017</v>
      </c>
      <c r="B465" s="11" t="s">
        <v>3</v>
      </c>
      <c r="C465" s="10">
        <v>1711</v>
      </c>
      <c r="D465" s="11" t="s">
        <v>758</v>
      </c>
      <c r="E465" s="9" t="s">
        <v>764</v>
      </c>
      <c r="F465" s="11" t="s">
        <v>763</v>
      </c>
      <c r="G465" s="10">
        <v>649800</v>
      </c>
      <c r="H465" s="10">
        <v>523101</v>
      </c>
      <c r="I465" s="21">
        <f t="shared" si="7"/>
        <v>0.80501846722068326</v>
      </c>
      <c r="J465" s="9"/>
    </row>
    <row r="466" spans="1:10" x14ac:dyDescent="0.25">
      <c r="A466" s="8">
        <v>2017</v>
      </c>
      <c r="B466" s="7" t="s">
        <v>3</v>
      </c>
      <c r="C466" s="6">
        <v>1711</v>
      </c>
      <c r="D466" s="7" t="s">
        <v>758</v>
      </c>
      <c r="E466" s="5" t="s">
        <v>762</v>
      </c>
      <c r="F466" s="7" t="s">
        <v>761</v>
      </c>
      <c r="G466" s="6">
        <v>27780</v>
      </c>
      <c r="H466" s="6">
        <v>29585</v>
      </c>
      <c r="I466" s="22">
        <f t="shared" si="7"/>
        <v>1.0649748020158387</v>
      </c>
      <c r="J466" s="5"/>
    </row>
    <row r="467" spans="1:10" x14ac:dyDescent="0.25">
      <c r="A467" s="12">
        <v>2017</v>
      </c>
      <c r="B467" s="11" t="s">
        <v>3</v>
      </c>
      <c r="C467" s="10">
        <v>1711</v>
      </c>
      <c r="D467" s="11" t="s">
        <v>758</v>
      </c>
      <c r="E467" s="9" t="s">
        <v>760</v>
      </c>
      <c r="F467" s="11" t="s">
        <v>759</v>
      </c>
      <c r="G467" s="10">
        <v>740</v>
      </c>
      <c r="H467" s="10">
        <v>942</v>
      </c>
      <c r="I467" s="21">
        <f t="shared" si="7"/>
        <v>1.2729729729729731</v>
      </c>
      <c r="J467" s="9"/>
    </row>
    <row r="468" spans="1:10" x14ac:dyDescent="0.25">
      <c r="A468" s="8">
        <v>2017</v>
      </c>
      <c r="B468" s="7" t="s">
        <v>3</v>
      </c>
      <c r="C468" s="6">
        <v>1711</v>
      </c>
      <c r="D468" s="7" t="s">
        <v>758</v>
      </c>
      <c r="E468" s="5" t="s">
        <v>757</v>
      </c>
      <c r="F468" s="7" t="s">
        <v>756</v>
      </c>
      <c r="G468" s="6">
        <v>5</v>
      </c>
      <c r="H468" s="6">
        <v>20</v>
      </c>
      <c r="I468" s="22">
        <f t="shared" si="7"/>
        <v>4</v>
      </c>
      <c r="J468" s="5"/>
    </row>
    <row r="469" spans="1:10" x14ac:dyDescent="0.25">
      <c r="A469" s="12">
        <v>2017</v>
      </c>
      <c r="B469" s="11" t="s">
        <v>3</v>
      </c>
      <c r="C469" s="10">
        <v>1714</v>
      </c>
      <c r="D469" s="11" t="s">
        <v>748</v>
      </c>
      <c r="E469" s="9" t="s">
        <v>755</v>
      </c>
      <c r="F469" s="11" t="s">
        <v>754</v>
      </c>
      <c r="G469" s="10">
        <v>23000</v>
      </c>
      <c r="H469" s="10">
        <v>32837</v>
      </c>
      <c r="I469" s="21">
        <f t="shared" si="7"/>
        <v>1.427695652173913</v>
      </c>
      <c r="J469" s="9"/>
    </row>
    <row r="470" spans="1:10" x14ac:dyDescent="0.25">
      <c r="A470" s="8">
        <v>2017</v>
      </c>
      <c r="B470" s="7" t="s">
        <v>3</v>
      </c>
      <c r="C470" s="6">
        <v>1714</v>
      </c>
      <c r="D470" s="7" t="s">
        <v>748</v>
      </c>
      <c r="E470" s="5" t="s">
        <v>753</v>
      </c>
      <c r="F470" s="7" t="s">
        <v>15</v>
      </c>
      <c r="G470" s="6">
        <v>1</v>
      </c>
      <c r="H470" s="6">
        <v>1</v>
      </c>
      <c r="I470" s="22">
        <f t="shared" si="7"/>
        <v>1</v>
      </c>
      <c r="J470" s="5"/>
    </row>
    <row r="471" spans="1:10" x14ac:dyDescent="0.25">
      <c r="A471" s="12">
        <v>2017</v>
      </c>
      <c r="B471" s="11" t="s">
        <v>3</v>
      </c>
      <c r="C471" s="10">
        <v>1714</v>
      </c>
      <c r="D471" s="11" t="s">
        <v>748</v>
      </c>
      <c r="E471" s="9" t="s">
        <v>752</v>
      </c>
      <c r="F471" s="11" t="s">
        <v>751</v>
      </c>
      <c r="G471" s="10">
        <v>10555</v>
      </c>
      <c r="H471" s="10">
        <v>7788</v>
      </c>
      <c r="I471" s="21">
        <f t="shared" si="7"/>
        <v>0.73784936049265748</v>
      </c>
      <c r="J471" s="9"/>
    </row>
    <row r="472" spans="1:10" x14ac:dyDescent="0.25">
      <c r="A472" s="8">
        <v>2017</v>
      </c>
      <c r="B472" s="7" t="s">
        <v>3</v>
      </c>
      <c r="C472" s="6">
        <v>1714</v>
      </c>
      <c r="D472" s="7" t="s">
        <v>748</v>
      </c>
      <c r="E472" s="5" t="s">
        <v>750</v>
      </c>
      <c r="F472" s="7" t="s">
        <v>749</v>
      </c>
      <c r="G472" s="6"/>
      <c r="H472" s="6">
        <v>0</v>
      </c>
      <c r="I472" s="22" t="s">
        <v>1452</v>
      </c>
      <c r="J472" s="5"/>
    </row>
    <row r="473" spans="1:10" x14ac:dyDescent="0.25">
      <c r="A473" s="12">
        <v>2017</v>
      </c>
      <c r="B473" s="11" t="s">
        <v>3</v>
      </c>
      <c r="C473" s="10">
        <v>1714</v>
      </c>
      <c r="D473" s="11" t="s">
        <v>748</v>
      </c>
      <c r="E473" s="9" t="s">
        <v>747</v>
      </c>
      <c r="F473" s="11" t="s">
        <v>746</v>
      </c>
      <c r="G473" s="10">
        <v>6</v>
      </c>
      <c r="H473" s="10">
        <v>26</v>
      </c>
      <c r="I473" s="21">
        <f t="shared" si="7"/>
        <v>4.333333333333333</v>
      </c>
      <c r="J473" s="9"/>
    </row>
    <row r="474" spans="1:10" x14ac:dyDescent="0.25">
      <c r="A474" s="8">
        <v>2017</v>
      </c>
      <c r="B474" s="7" t="s">
        <v>3</v>
      </c>
      <c r="C474" s="6">
        <v>1724</v>
      </c>
      <c r="D474" s="7" t="s">
        <v>743</v>
      </c>
      <c r="E474" s="5" t="s">
        <v>745</v>
      </c>
      <c r="F474" s="7" t="s">
        <v>744</v>
      </c>
      <c r="G474" s="6">
        <v>784000</v>
      </c>
      <c r="H474" s="6">
        <v>985793</v>
      </c>
      <c r="I474" s="22">
        <f t="shared" si="7"/>
        <v>1.2573890306122448</v>
      </c>
      <c r="J474" s="5"/>
    </row>
    <row r="475" spans="1:10" x14ac:dyDescent="0.25">
      <c r="A475" s="12">
        <v>2017</v>
      </c>
      <c r="B475" s="11" t="s">
        <v>3</v>
      </c>
      <c r="C475" s="10">
        <v>1724</v>
      </c>
      <c r="D475" s="11" t="s">
        <v>743</v>
      </c>
      <c r="E475" s="9" t="s">
        <v>742</v>
      </c>
      <c r="F475" s="11" t="s">
        <v>741</v>
      </c>
      <c r="G475" s="10">
        <v>6000</v>
      </c>
      <c r="H475" s="10">
        <v>24675</v>
      </c>
      <c r="I475" s="21">
        <f t="shared" si="7"/>
        <v>4.1124999999999998</v>
      </c>
      <c r="J475" s="9" t="s">
        <v>7</v>
      </c>
    </row>
    <row r="476" spans="1:10" x14ac:dyDescent="0.25">
      <c r="A476" s="8">
        <v>2017</v>
      </c>
      <c r="B476" s="7" t="s">
        <v>3</v>
      </c>
      <c r="C476" s="6">
        <v>1729</v>
      </c>
      <c r="D476" s="7" t="s">
        <v>731</v>
      </c>
      <c r="E476" s="5" t="s">
        <v>740</v>
      </c>
      <c r="F476" s="7" t="s">
        <v>739</v>
      </c>
      <c r="G476" s="6">
        <v>492</v>
      </c>
      <c r="H476" s="6">
        <v>588</v>
      </c>
      <c r="I476" s="22">
        <f t="shared" si="7"/>
        <v>1.1951219512195121</v>
      </c>
      <c r="J476" s="5"/>
    </row>
    <row r="477" spans="1:10" x14ac:dyDescent="0.25">
      <c r="A477" s="12">
        <v>2017</v>
      </c>
      <c r="B477" s="11" t="s">
        <v>3</v>
      </c>
      <c r="C477" s="10">
        <v>1729</v>
      </c>
      <c r="D477" s="11" t="s">
        <v>731</v>
      </c>
      <c r="E477" s="9" t="s">
        <v>738</v>
      </c>
      <c r="F477" s="11" t="s">
        <v>737</v>
      </c>
      <c r="G477" s="10">
        <v>3307700</v>
      </c>
      <c r="H477" s="10">
        <v>2833286</v>
      </c>
      <c r="I477" s="21">
        <f t="shared" si="7"/>
        <v>0.85657284517942978</v>
      </c>
      <c r="J477" s="9"/>
    </row>
    <row r="478" spans="1:10" x14ac:dyDescent="0.25">
      <c r="A478" s="8">
        <v>2017</v>
      </c>
      <c r="B478" s="7" t="s">
        <v>3</v>
      </c>
      <c r="C478" s="6">
        <v>1729</v>
      </c>
      <c r="D478" s="7" t="s">
        <v>731</v>
      </c>
      <c r="E478" s="5" t="s">
        <v>736</v>
      </c>
      <c r="F478" s="7" t="s">
        <v>735</v>
      </c>
      <c r="G478" s="6">
        <v>923373</v>
      </c>
      <c r="H478" s="6">
        <v>830244</v>
      </c>
      <c r="I478" s="22">
        <f t="shared" si="7"/>
        <v>0.89914260001104651</v>
      </c>
      <c r="J478" s="5"/>
    </row>
    <row r="479" spans="1:10" x14ac:dyDescent="0.25">
      <c r="A479" s="12">
        <v>2017</v>
      </c>
      <c r="B479" s="11" t="s">
        <v>3</v>
      </c>
      <c r="C479" s="10">
        <v>1729</v>
      </c>
      <c r="D479" s="11" t="s">
        <v>731</v>
      </c>
      <c r="E479" s="9" t="s">
        <v>734</v>
      </c>
      <c r="F479" s="11" t="s">
        <v>15</v>
      </c>
      <c r="G479" s="10">
        <v>154</v>
      </c>
      <c r="H479" s="10">
        <v>145</v>
      </c>
      <c r="I479" s="21">
        <f t="shared" si="7"/>
        <v>0.94155844155844159</v>
      </c>
      <c r="J479" s="9"/>
    </row>
    <row r="480" spans="1:10" x14ac:dyDescent="0.25">
      <c r="A480" s="8">
        <v>2017</v>
      </c>
      <c r="B480" s="7" t="s">
        <v>3</v>
      </c>
      <c r="C480" s="6">
        <v>1729</v>
      </c>
      <c r="D480" s="7" t="s">
        <v>731</v>
      </c>
      <c r="E480" s="5" t="s">
        <v>733</v>
      </c>
      <c r="F480" s="7" t="s">
        <v>732</v>
      </c>
      <c r="G480" s="6">
        <v>3</v>
      </c>
      <c r="H480" s="6">
        <v>0</v>
      </c>
      <c r="I480" s="22">
        <f t="shared" si="7"/>
        <v>0</v>
      </c>
      <c r="J480" s="5"/>
    </row>
    <row r="481" spans="1:10" x14ac:dyDescent="0.25">
      <c r="A481" s="12">
        <v>2017</v>
      </c>
      <c r="B481" s="11" t="s">
        <v>3</v>
      </c>
      <c r="C481" s="10">
        <v>1729</v>
      </c>
      <c r="D481" s="11" t="s">
        <v>731</v>
      </c>
      <c r="E481" s="9" t="s">
        <v>730</v>
      </c>
      <c r="F481" s="11" t="s">
        <v>729</v>
      </c>
      <c r="G481" s="10">
        <v>5</v>
      </c>
      <c r="H481" s="10">
        <v>7</v>
      </c>
      <c r="I481" s="21">
        <f t="shared" si="7"/>
        <v>1.4</v>
      </c>
      <c r="J481" s="9" t="s">
        <v>7</v>
      </c>
    </row>
    <row r="482" spans="1:10" x14ac:dyDescent="0.25">
      <c r="A482" s="8">
        <v>2017</v>
      </c>
      <c r="B482" s="7" t="s">
        <v>3</v>
      </c>
      <c r="C482" s="6">
        <v>1730</v>
      </c>
      <c r="D482" s="7" t="s">
        <v>710</v>
      </c>
      <c r="E482" s="5" t="s">
        <v>728</v>
      </c>
      <c r="F482" s="7" t="s">
        <v>727</v>
      </c>
      <c r="G482" s="6">
        <v>7</v>
      </c>
      <c r="H482" s="6">
        <v>7</v>
      </c>
      <c r="I482" s="22">
        <f t="shared" si="7"/>
        <v>1</v>
      </c>
      <c r="J482" s="5"/>
    </row>
    <row r="483" spans="1:10" x14ac:dyDescent="0.25">
      <c r="A483" s="12">
        <v>2017</v>
      </c>
      <c r="B483" s="11" t="s">
        <v>3</v>
      </c>
      <c r="C483" s="10">
        <v>1730</v>
      </c>
      <c r="D483" s="11" t="s">
        <v>710</v>
      </c>
      <c r="E483" s="9" t="s">
        <v>726</v>
      </c>
      <c r="F483" s="11" t="s">
        <v>725</v>
      </c>
      <c r="G483" s="10">
        <v>4436</v>
      </c>
      <c r="H483" s="10">
        <v>15990</v>
      </c>
      <c r="I483" s="21">
        <f t="shared" si="7"/>
        <v>3.6045987376014428</v>
      </c>
      <c r="J483" s="9"/>
    </row>
    <row r="484" spans="1:10" x14ac:dyDescent="0.25">
      <c r="A484" s="8">
        <v>2017</v>
      </c>
      <c r="B484" s="7" t="s">
        <v>3</v>
      </c>
      <c r="C484" s="6">
        <v>1730</v>
      </c>
      <c r="D484" s="7" t="s">
        <v>710</v>
      </c>
      <c r="E484" s="5" t="s">
        <v>724</v>
      </c>
      <c r="F484" s="7" t="s">
        <v>723</v>
      </c>
      <c r="G484" s="6">
        <v>13</v>
      </c>
      <c r="H484" s="6">
        <v>6</v>
      </c>
      <c r="I484" s="22">
        <f t="shared" si="7"/>
        <v>0.46153846153846156</v>
      </c>
      <c r="J484" s="5"/>
    </row>
    <row r="485" spans="1:10" x14ac:dyDescent="0.25">
      <c r="A485" s="12">
        <v>2017</v>
      </c>
      <c r="B485" s="11" t="s">
        <v>3</v>
      </c>
      <c r="C485" s="10">
        <v>1730</v>
      </c>
      <c r="D485" s="11" t="s">
        <v>710</v>
      </c>
      <c r="E485" s="9" t="s">
        <v>722</v>
      </c>
      <c r="F485" s="11" t="s">
        <v>721</v>
      </c>
      <c r="G485" s="10">
        <v>3155</v>
      </c>
      <c r="H485" s="10">
        <v>3130</v>
      </c>
      <c r="I485" s="21">
        <f t="shared" si="7"/>
        <v>0.99207606973058637</v>
      </c>
      <c r="J485" s="9"/>
    </row>
    <row r="486" spans="1:10" x14ac:dyDescent="0.25">
      <c r="A486" s="8">
        <v>2017</v>
      </c>
      <c r="B486" s="7" t="s">
        <v>3</v>
      </c>
      <c r="C486" s="6">
        <v>1730</v>
      </c>
      <c r="D486" s="7" t="s">
        <v>710</v>
      </c>
      <c r="E486" s="5" t="s">
        <v>720</v>
      </c>
      <c r="F486" s="7" t="s">
        <v>719</v>
      </c>
      <c r="G486" s="6">
        <v>160</v>
      </c>
      <c r="H486" s="6">
        <v>104</v>
      </c>
      <c r="I486" s="22">
        <f t="shared" si="7"/>
        <v>0.65</v>
      </c>
      <c r="J486" s="5"/>
    </row>
    <row r="487" spans="1:10" x14ac:dyDescent="0.25">
      <c r="A487" s="12">
        <v>2017</v>
      </c>
      <c r="B487" s="11" t="s">
        <v>3</v>
      </c>
      <c r="C487" s="10">
        <v>1730</v>
      </c>
      <c r="D487" s="11" t="s">
        <v>710</v>
      </c>
      <c r="E487" s="9" t="s">
        <v>718</v>
      </c>
      <c r="F487" s="11" t="s">
        <v>717</v>
      </c>
      <c r="G487" s="10">
        <v>30</v>
      </c>
      <c r="H487" s="10">
        <v>56.833329999999997</v>
      </c>
      <c r="I487" s="21">
        <f t="shared" si="7"/>
        <v>1.8944443333333332</v>
      </c>
      <c r="J487" s="9"/>
    </row>
    <row r="488" spans="1:10" x14ac:dyDescent="0.25">
      <c r="A488" s="8">
        <v>2017</v>
      </c>
      <c r="B488" s="7" t="s">
        <v>3</v>
      </c>
      <c r="C488" s="6">
        <v>1730</v>
      </c>
      <c r="D488" s="7" t="s">
        <v>710</v>
      </c>
      <c r="E488" s="5" t="s">
        <v>716</v>
      </c>
      <c r="F488" s="7" t="s">
        <v>715</v>
      </c>
      <c r="G488" s="6">
        <v>1755012</v>
      </c>
      <c r="H488" s="6">
        <v>1666320</v>
      </c>
      <c r="I488" s="22">
        <f t="shared" si="7"/>
        <v>0.94946359341132713</v>
      </c>
      <c r="J488" s="5"/>
    </row>
    <row r="489" spans="1:10" x14ac:dyDescent="0.25">
      <c r="A489" s="12">
        <v>2017</v>
      </c>
      <c r="B489" s="11" t="s">
        <v>3</v>
      </c>
      <c r="C489" s="10">
        <v>1730</v>
      </c>
      <c r="D489" s="11" t="s">
        <v>710</v>
      </c>
      <c r="E489" s="9" t="s">
        <v>714</v>
      </c>
      <c r="F489" s="11" t="s">
        <v>713</v>
      </c>
      <c r="G489" s="10">
        <v>15</v>
      </c>
      <c r="H489" s="10">
        <v>9</v>
      </c>
      <c r="I489" s="21">
        <f t="shared" si="7"/>
        <v>0.6</v>
      </c>
      <c r="J489" s="9"/>
    </row>
    <row r="490" spans="1:10" x14ac:dyDescent="0.25">
      <c r="A490" s="8">
        <v>2017</v>
      </c>
      <c r="B490" s="7" t="s">
        <v>3</v>
      </c>
      <c r="C490" s="6">
        <v>1730</v>
      </c>
      <c r="D490" s="7" t="s">
        <v>710</v>
      </c>
      <c r="E490" s="5" t="s">
        <v>712</v>
      </c>
      <c r="F490" s="7" t="s">
        <v>711</v>
      </c>
      <c r="G490" s="6"/>
      <c r="H490" s="6">
        <v>0</v>
      </c>
      <c r="I490" s="22" t="s">
        <v>1452</v>
      </c>
      <c r="J490" s="5"/>
    </row>
    <row r="491" spans="1:10" x14ac:dyDescent="0.25">
      <c r="A491" s="12">
        <v>2017</v>
      </c>
      <c r="B491" s="11" t="s">
        <v>3</v>
      </c>
      <c r="C491" s="10">
        <v>1730</v>
      </c>
      <c r="D491" s="11" t="s">
        <v>710</v>
      </c>
      <c r="E491" s="9" t="s">
        <v>16</v>
      </c>
      <c r="F491" s="11" t="s">
        <v>15</v>
      </c>
      <c r="G491" s="10">
        <v>20</v>
      </c>
      <c r="H491" s="10">
        <v>20</v>
      </c>
      <c r="I491" s="21">
        <f t="shared" si="7"/>
        <v>1</v>
      </c>
      <c r="J491" s="9"/>
    </row>
    <row r="492" spans="1:10" x14ac:dyDescent="0.25">
      <c r="A492" s="8">
        <v>2017</v>
      </c>
      <c r="B492" s="7" t="s">
        <v>3</v>
      </c>
      <c r="C492" s="6">
        <v>1730</v>
      </c>
      <c r="D492" s="7" t="s">
        <v>710</v>
      </c>
      <c r="E492" s="5" t="s">
        <v>709</v>
      </c>
      <c r="F492" s="7" t="s">
        <v>708</v>
      </c>
      <c r="G492" s="6">
        <v>110</v>
      </c>
      <c r="H492" s="6">
        <v>134</v>
      </c>
      <c r="I492" s="22">
        <f t="shared" si="7"/>
        <v>1.2181818181818183</v>
      </c>
      <c r="J492" s="5"/>
    </row>
    <row r="493" spans="1:10" x14ac:dyDescent="0.25">
      <c r="A493" s="12">
        <v>2017</v>
      </c>
      <c r="B493" s="11" t="s">
        <v>3</v>
      </c>
      <c r="C493" s="10">
        <v>1731</v>
      </c>
      <c r="D493" s="11" t="s">
        <v>703</v>
      </c>
      <c r="E493" s="9" t="s">
        <v>707</v>
      </c>
      <c r="F493" s="11" t="s">
        <v>706</v>
      </c>
      <c r="G493" s="10">
        <v>5360</v>
      </c>
      <c r="H493" s="10">
        <v>4556</v>
      </c>
      <c r="I493" s="21">
        <f t="shared" si="7"/>
        <v>0.85</v>
      </c>
      <c r="J493" s="9"/>
    </row>
    <row r="494" spans="1:10" x14ac:dyDescent="0.25">
      <c r="A494" s="8">
        <v>2017</v>
      </c>
      <c r="B494" s="7" t="s">
        <v>3</v>
      </c>
      <c r="C494" s="6">
        <v>1731</v>
      </c>
      <c r="D494" s="7" t="s">
        <v>703</v>
      </c>
      <c r="E494" s="5" t="s">
        <v>705</v>
      </c>
      <c r="F494" s="7" t="s">
        <v>704</v>
      </c>
      <c r="G494" s="6">
        <v>16950</v>
      </c>
      <c r="H494" s="6">
        <v>22988</v>
      </c>
      <c r="I494" s="22">
        <f t="shared" si="7"/>
        <v>1.3562241887905604</v>
      </c>
      <c r="J494" s="5"/>
    </row>
    <row r="495" spans="1:10" x14ac:dyDescent="0.25">
      <c r="A495" s="12">
        <v>2017</v>
      </c>
      <c r="B495" s="11" t="s">
        <v>3</v>
      </c>
      <c r="C495" s="10">
        <v>1731</v>
      </c>
      <c r="D495" s="11" t="s">
        <v>703</v>
      </c>
      <c r="E495" s="9" t="s">
        <v>702</v>
      </c>
      <c r="F495" s="11" t="s">
        <v>15</v>
      </c>
      <c r="G495" s="10">
        <v>24</v>
      </c>
      <c r="H495" s="10">
        <v>25</v>
      </c>
      <c r="I495" s="21">
        <f t="shared" si="7"/>
        <v>1.0416666666666667</v>
      </c>
      <c r="J495" s="9"/>
    </row>
    <row r="496" spans="1:10" x14ac:dyDescent="0.25">
      <c r="A496" s="8">
        <v>2017</v>
      </c>
      <c r="B496" s="7" t="s">
        <v>3</v>
      </c>
      <c r="C496" s="6">
        <v>1801</v>
      </c>
      <c r="D496" s="7" t="s">
        <v>692</v>
      </c>
      <c r="E496" s="5" t="s">
        <v>676</v>
      </c>
      <c r="F496" s="7" t="s">
        <v>675</v>
      </c>
      <c r="G496" s="6">
        <v>12</v>
      </c>
      <c r="H496" s="6">
        <v>11</v>
      </c>
      <c r="I496" s="22">
        <f t="shared" si="7"/>
        <v>0.91666666666666663</v>
      </c>
      <c r="J496" s="5"/>
    </row>
    <row r="497" spans="1:10" x14ac:dyDescent="0.25">
      <c r="A497" s="12">
        <v>2017</v>
      </c>
      <c r="B497" s="11" t="s">
        <v>3</v>
      </c>
      <c r="C497" s="10">
        <v>1801</v>
      </c>
      <c r="D497" s="11" t="s">
        <v>692</v>
      </c>
      <c r="E497" s="9" t="s">
        <v>701</v>
      </c>
      <c r="F497" s="11" t="s">
        <v>15</v>
      </c>
      <c r="G497" s="10">
        <v>94</v>
      </c>
      <c r="H497" s="10">
        <v>95</v>
      </c>
      <c r="I497" s="21">
        <f t="shared" si="7"/>
        <v>1.0106382978723405</v>
      </c>
      <c r="J497" s="9"/>
    </row>
    <row r="498" spans="1:10" x14ac:dyDescent="0.25">
      <c r="A498" s="8">
        <v>2017</v>
      </c>
      <c r="B498" s="7" t="s">
        <v>3</v>
      </c>
      <c r="C498" s="6">
        <v>1801</v>
      </c>
      <c r="D498" s="7" t="s">
        <v>692</v>
      </c>
      <c r="E498" s="5" t="s">
        <v>700</v>
      </c>
      <c r="F498" s="7" t="s">
        <v>699</v>
      </c>
      <c r="G498" s="6">
        <v>5800000</v>
      </c>
      <c r="H498" s="6">
        <v>7082966</v>
      </c>
      <c r="I498" s="22">
        <f t="shared" si="7"/>
        <v>1.2212010344827586</v>
      </c>
      <c r="J498" s="5"/>
    </row>
    <row r="499" spans="1:10" x14ac:dyDescent="0.25">
      <c r="A499" s="12">
        <v>2017</v>
      </c>
      <c r="B499" s="11" t="s">
        <v>3</v>
      </c>
      <c r="C499" s="10">
        <v>1801</v>
      </c>
      <c r="D499" s="11" t="s">
        <v>692</v>
      </c>
      <c r="E499" s="9" t="s">
        <v>698</v>
      </c>
      <c r="F499" s="11" t="s">
        <v>697</v>
      </c>
      <c r="G499" s="10">
        <v>3500</v>
      </c>
      <c r="H499" s="10">
        <v>2399.5</v>
      </c>
      <c r="I499" s="21">
        <f t="shared" si="7"/>
        <v>0.68557142857142861</v>
      </c>
      <c r="J499" s="9"/>
    </row>
    <row r="500" spans="1:10" x14ac:dyDescent="0.25">
      <c r="A500" s="8">
        <v>2017</v>
      </c>
      <c r="B500" s="7" t="s">
        <v>3</v>
      </c>
      <c r="C500" s="6">
        <v>1801</v>
      </c>
      <c r="D500" s="7" t="s">
        <v>692</v>
      </c>
      <c r="E500" s="5" t="s">
        <v>696</v>
      </c>
      <c r="F500" s="7" t="s">
        <v>695</v>
      </c>
      <c r="G500" s="6">
        <v>550000</v>
      </c>
      <c r="H500" s="6">
        <v>552881</v>
      </c>
      <c r="I500" s="22">
        <f t="shared" si="7"/>
        <v>1.0052381818181819</v>
      </c>
      <c r="J500" s="5"/>
    </row>
    <row r="501" spans="1:10" x14ac:dyDescent="0.25">
      <c r="A501" s="12">
        <v>2017</v>
      </c>
      <c r="B501" s="11" t="s">
        <v>3</v>
      </c>
      <c r="C501" s="10">
        <v>1801</v>
      </c>
      <c r="D501" s="11" t="s">
        <v>692</v>
      </c>
      <c r="E501" s="9" t="s">
        <v>694</v>
      </c>
      <c r="F501" s="11" t="s">
        <v>693</v>
      </c>
      <c r="G501" s="10">
        <v>8200</v>
      </c>
      <c r="H501" s="10">
        <v>10540</v>
      </c>
      <c r="I501" s="21">
        <f t="shared" si="7"/>
        <v>1.2853658536585366</v>
      </c>
      <c r="J501" s="9"/>
    </row>
    <row r="502" spans="1:10" x14ac:dyDescent="0.25">
      <c r="A502" s="8">
        <v>2017</v>
      </c>
      <c r="B502" s="7" t="s">
        <v>3</v>
      </c>
      <c r="C502" s="6">
        <v>1801</v>
      </c>
      <c r="D502" s="7" t="s">
        <v>692</v>
      </c>
      <c r="E502" s="5" t="s">
        <v>691</v>
      </c>
      <c r="F502" s="7" t="s">
        <v>690</v>
      </c>
      <c r="G502" s="6">
        <v>5000</v>
      </c>
      <c r="H502" s="6">
        <v>4512</v>
      </c>
      <c r="I502" s="22">
        <f t="shared" si="7"/>
        <v>0.90239999999999998</v>
      </c>
      <c r="J502" s="5"/>
    </row>
    <row r="503" spans="1:10" x14ac:dyDescent="0.25">
      <c r="A503" s="12">
        <v>2017</v>
      </c>
      <c r="B503" s="11" t="s">
        <v>3</v>
      </c>
      <c r="C503" s="10">
        <v>1811</v>
      </c>
      <c r="D503" s="11" t="s">
        <v>679</v>
      </c>
      <c r="E503" s="9" t="s">
        <v>689</v>
      </c>
      <c r="F503" s="11" t="s">
        <v>688</v>
      </c>
      <c r="G503" s="10">
        <v>100</v>
      </c>
      <c r="H503" s="10">
        <v>100</v>
      </c>
      <c r="I503" s="21">
        <f t="shared" si="7"/>
        <v>1</v>
      </c>
      <c r="J503" s="9"/>
    </row>
    <row r="504" spans="1:10" x14ac:dyDescent="0.25">
      <c r="A504" s="8">
        <v>2017</v>
      </c>
      <c r="B504" s="7" t="s">
        <v>3</v>
      </c>
      <c r="C504" s="6">
        <v>1811</v>
      </c>
      <c r="D504" s="7" t="s">
        <v>679</v>
      </c>
      <c r="E504" s="5" t="s">
        <v>676</v>
      </c>
      <c r="F504" s="7" t="s">
        <v>675</v>
      </c>
      <c r="G504" s="6">
        <v>1</v>
      </c>
      <c r="H504" s="6">
        <v>1</v>
      </c>
      <c r="I504" s="22">
        <f t="shared" si="7"/>
        <v>1</v>
      </c>
      <c r="J504" s="5"/>
    </row>
    <row r="505" spans="1:10" x14ac:dyDescent="0.25">
      <c r="A505" s="12">
        <v>2017</v>
      </c>
      <c r="B505" s="11" t="s">
        <v>3</v>
      </c>
      <c r="C505" s="10">
        <v>1811</v>
      </c>
      <c r="D505" s="11" t="s">
        <v>679</v>
      </c>
      <c r="E505" s="9" t="s">
        <v>687</v>
      </c>
      <c r="F505" s="11" t="s">
        <v>686</v>
      </c>
      <c r="G505" s="10">
        <v>97</v>
      </c>
      <c r="H505" s="10">
        <v>32.417819999999999</v>
      </c>
      <c r="I505" s="21">
        <f t="shared" si="7"/>
        <v>0.33420432989690718</v>
      </c>
      <c r="J505" s="9"/>
    </row>
    <row r="506" spans="1:10" x14ac:dyDescent="0.25">
      <c r="A506" s="8">
        <v>2017</v>
      </c>
      <c r="B506" s="7" t="s">
        <v>3</v>
      </c>
      <c r="C506" s="6">
        <v>1811</v>
      </c>
      <c r="D506" s="7" t="s">
        <v>679</v>
      </c>
      <c r="E506" s="5" t="s">
        <v>685</v>
      </c>
      <c r="F506" s="7" t="s">
        <v>684</v>
      </c>
      <c r="G506" s="6">
        <v>80</v>
      </c>
      <c r="H506" s="6">
        <v>99.84357</v>
      </c>
      <c r="I506" s="22">
        <f t="shared" si="7"/>
        <v>1.2480446249999999</v>
      </c>
      <c r="J506" s="5"/>
    </row>
    <row r="507" spans="1:10" x14ac:dyDescent="0.25">
      <c r="A507" s="12">
        <v>2017</v>
      </c>
      <c r="B507" s="11" t="s">
        <v>3</v>
      </c>
      <c r="C507" s="10">
        <v>1811</v>
      </c>
      <c r="D507" s="11" t="s">
        <v>679</v>
      </c>
      <c r="E507" s="9" t="s">
        <v>683</v>
      </c>
      <c r="F507" s="11" t="s">
        <v>682</v>
      </c>
      <c r="G507" s="10">
        <v>80</v>
      </c>
      <c r="H507" s="10">
        <v>56.770760000000003</v>
      </c>
      <c r="I507" s="21">
        <f t="shared" si="7"/>
        <v>0.70963450000000006</v>
      </c>
      <c r="J507" s="9"/>
    </row>
    <row r="508" spans="1:10" x14ac:dyDescent="0.25">
      <c r="A508" s="8">
        <v>2017</v>
      </c>
      <c r="B508" s="7" t="s">
        <v>3</v>
      </c>
      <c r="C508" s="6">
        <v>1811</v>
      </c>
      <c r="D508" s="7" t="s">
        <v>679</v>
      </c>
      <c r="E508" s="5" t="s">
        <v>681</v>
      </c>
      <c r="F508" s="7" t="s">
        <v>680</v>
      </c>
      <c r="G508" s="6">
        <v>90</v>
      </c>
      <c r="H508" s="6">
        <v>139.13040000000001</v>
      </c>
      <c r="I508" s="22">
        <f t="shared" si="7"/>
        <v>1.5458933333333333</v>
      </c>
      <c r="J508" s="5"/>
    </row>
    <row r="509" spans="1:10" x14ac:dyDescent="0.25">
      <c r="A509" s="12">
        <v>2017</v>
      </c>
      <c r="B509" s="11" t="s">
        <v>3</v>
      </c>
      <c r="C509" s="10">
        <v>1811</v>
      </c>
      <c r="D509" s="11" t="s">
        <v>679</v>
      </c>
      <c r="E509" s="9" t="s">
        <v>678</v>
      </c>
      <c r="F509" s="11" t="s">
        <v>677</v>
      </c>
      <c r="G509" s="10">
        <v>97</v>
      </c>
      <c r="H509" s="10">
        <v>47.703020000000002</v>
      </c>
      <c r="I509" s="21">
        <f t="shared" si="7"/>
        <v>0.49178371134020621</v>
      </c>
      <c r="J509" s="9"/>
    </row>
    <row r="510" spans="1:10" x14ac:dyDescent="0.25">
      <c r="A510" s="8">
        <v>2017</v>
      </c>
      <c r="B510" s="7" t="s">
        <v>3</v>
      </c>
      <c r="C510" s="6">
        <v>1814</v>
      </c>
      <c r="D510" s="7" t="s">
        <v>671</v>
      </c>
      <c r="E510" s="5" t="s">
        <v>676</v>
      </c>
      <c r="F510" s="7" t="s">
        <v>675</v>
      </c>
      <c r="G510" s="6">
        <v>4</v>
      </c>
      <c r="H510" s="6">
        <v>1</v>
      </c>
      <c r="I510" s="22">
        <f t="shared" si="7"/>
        <v>0.25</v>
      </c>
      <c r="J510" s="5"/>
    </row>
    <row r="511" spans="1:10" x14ac:dyDescent="0.25">
      <c r="A511" s="12">
        <v>2017</v>
      </c>
      <c r="B511" s="11" t="s">
        <v>3</v>
      </c>
      <c r="C511" s="10">
        <v>1814</v>
      </c>
      <c r="D511" s="11" t="s">
        <v>671</v>
      </c>
      <c r="E511" s="9" t="s">
        <v>674</v>
      </c>
      <c r="F511" s="11" t="s">
        <v>15</v>
      </c>
      <c r="G511" s="10">
        <v>207</v>
      </c>
      <c r="H511" s="10">
        <v>207</v>
      </c>
      <c r="I511" s="21">
        <f t="shared" si="7"/>
        <v>1</v>
      </c>
      <c r="J511" s="9"/>
    </row>
    <row r="512" spans="1:10" x14ac:dyDescent="0.25">
      <c r="A512" s="8">
        <v>2017</v>
      </c>
      <c r="B512" s="7" t="s">
        <v>3</v>
      </c>
      <c r="C512" s="6">
        <v>1814</v>
      </c>
      <c r="D512" s="7" t="s">
        <v>671</v>
      </c>
      <c r="E512" s="5" t="s">
        <v>673</v>
      </c>
      <c r="F512" s="7" t="s">
        <v>672</v>
      </c>
      <c r="G512" s="6">
        <v>1000000</v>
      </c>
      <c r="H512" s="6">
        <v>945101</v>
      </c>
      <c r="I512" s="22">
        <f t="shared" si="7"/>
        <v>0.94510099999999997</v>
      </c>
      <c r="J512" s="5"/>
    </row>
    <row r="513" spans="1:10" x14ac:dyDescent="0.25">
      <c r="A513" s="12">
        <v>2017</v>
      </c>
      <c r="B513" s="11" t="s">
        <v>3</v>
      </c>
      <c r="C513" s="10">
        <v>1814</v>
      </c>
      <c r="D513" s="11" t="s">
        <v>671</v>
      </c>
      <c r="E513" s="9" t="s">
        <v>670</v>
      </c>
      <c r="F513" s="11" t="s">
        <v>669</v>
      </c>
      <c r="G513" s="10">
        <v>500</v>
      </c>
      <c r="H513" s="10">
        <v>235</v>
      </c>
      <c r="I513" s="21">
        <f t="shared" si="7"/>
        <v>0.47</v>
      </c>
      <c r="J513" s="9"/>
    </row>
    <row r="514" spans="1:10" x14ac:dyDescent="0.25">
      <c r="A514" s="8">
        <v>2017</v>
      </c>
      <c r="B514" s="7" t="s">
        <v>3</v>
      </c>
      <c r="C514" s="6">
        <v>1817</v>
      </c>
      <c r="D514" s="7" t="s">
        <v>667</v>
      </c>
      <c r="E514" s="5" t="s">
        <v>668</v>
      </c>
      <c r="F514" s="7" t="s">
        <v>15</v>
      </c>
      <c r="G514" s="6">
        <v>1</v>
      </c>
      <c r="H514" s="6">
        <v>1</v>
      </c>
      <c r="I514" s="22">
        <f t="shared" si="7"/>
        <v>1</v>
      </c>
      <c r="J514" s="5"/>
    </row>
    <row r="515" spans="1:10" x14ac:dyDescent="0.25">
      <c r="A515" s="12">
        <v>2017</v>
      </c>
      <c r="B515" s="11" t="s">
        <v>3</v>
      </c>
      <c r="C515" s="10">
        <v>1817</v>
      </c>
      <c r="D515" s="11" t="s">
        <v>667</v>
      </c>
      <c r="E515" s="9" t="s">
        <v>666</v>
      </c>
      <c r="F515" s="11" t="s">
        <v>665</v>
      </c>
      <c r="G515" s="10">
        <v>960000</v>
      </c>
      <c r="H515" s="10">
        <v>961535</v>
      </c>
      <c r="I515" s="21">
        <f t="shared" si="7"/>
        <v>1.0015989583333333</v>
      </c>
      <c r="J515" s="9"/>
    </row>
    <row r="516" spans="1:10" x14ac:dyDescent="0.25">
      <c r="A516" s="8">
        <v>2017</v>
      </c>
      <c r="B516" s="7" t="s">
        <v>3</v>
      </c>
      <c r="C516" s="6">
        <v>1818</v>
      </c>
      <c r="D516" s="7" t="s">
        <v>656</v>
      </c>
      <c r="E516" s="5" t="s">
        <v>664</v>
      </c>
      <c r="F516" s="7" t="s">
        <v>663</v>
      </c>
      <c r="G516" s="6">
        <v>20352</v>
      </c>
      <c r="H516" s="6">
        <v>46571</v>
      </c>
      <c r="I516" s="22">
        <f t="shared" si="7"/>
        <v>2.2882763364779874</v>
      </c>
      <c r="J516" s="5"/>
    </row>
    <row r="517" spans="1:10" x14ac:dyDescent="0.25">
      <c r="A517" s="12">
        <v>2017</v>
      </c>
      <c r="B517" s="11" t="s">
        <v>3</v>
      </c>
      <c r="C517" s="10">
        <v>1818</v>
      </c>
      <c r="D517" s="11" t="s">
        <v>656</v>
      </c>
      <c r="E517" s="9" t="s">
        <v>662</v>
      </c>
      <c r="F517" s="11" t="s">
        <v>661</v>
      </c>
      <c r="G517" s="10">
        <v>13</v>
      </c>
      <c r="H517" s="10">
        <v>23</v>
      </c>
      <c r="I517" s="21">
        <f t="shared" si="7"/>
        <v>1.7692307692307692</v>
      </c>
      <c r="J517" s="9"/>
    </row>
    <row r="518" spans="1:10" x14ac:dyDescent="0.25">
      <c r="A518" s="8">
        <v>2017</v>
      </c>
      <c r="B518" s="7" t="s">
        <v>3</v>
      </c>
      <c r="C518" s="6">
        <v>1818</v>
      </c>
      <c r="D518" s="7" t="s">
        <v>656</v>
      </c>
      <c r="E518" s="5" t="s">
        <v>660</v>
      </c>
      <c r="F518" s="7" t="s">
        <v>659</v>
      </c>
      <c r="G518" s="6">
        <v>5</v>
      </c>
      <c r="H518" s="6">
        <v>28</v>
      </c>
      <c r="I518" s="22">
        <f t="shared" ref="I518:I581" si="8">H518/G518</f>
        <v>5.6</v>
      </c>
      <c r="J518" s="5"/>
    </row>
    <row r="519" spans="1:10" x14ac:dyDescent="0.25">
      <c r="A519" s="12">
        <v>2017</v>
      </c>
      <c r="B519" s="11" t="s">
        <v>3</v>
      </c>
      <c r="C519" s="10">
        <v>1818</v>
      </c>
      <c r="D519" s="11" t="s">
        <v>656</v>
      </c>
      <c r="E519" s="9" t="s">
        <v>658</v>
      </c>
      <c r="F519" s="11" t="s">
        <v>657</v>
      </c>
      <c r="G519" s="10">
        <v>2</v>
      </c>
      <c r="H519" s="10">
        <v>2</v>
      </c>
      <c r="I519" s="21">
        <f t="shared" si="8"/>
        <v>1</v>
      </c>
      <c r="J519" s="9"/>
    </row>
    <row r="520" spans="1:10" x14ac:dyDescent="0.25">
      <c r="A520" s="8">
        <v>2017</v>
      </c>
      <c r="B520" s="7" t="s">
        <v>3</v>
      </c>
      <c r="C520" s="6">
        <v>1818</v>
      </c>
      <c r="D520" s="7" t="s">
        <v>656</v>
      </c>
      <c r="E520" s="5" t="s">
        <v>655</v>
      </c>
      <c r="F520" s="7" t="s">
        <v>15</v>
      </c>
      <c r="G520" s="6">
        <v>2</v>
      </c>
      <c r="H520" s="6">
        <v>2</v>
      </c>
      <c r="I520" s="22">
        <f t="shared" si="8"/>
        <v>1</v>
      </c>
      <c r="J520" s="5"/>
    </row>
    <row r="521" spans="1:10" x14ac:dyDescent="0.25">
      <c r="A521" s="12">
        <v>2017</v>
      </c>
      <c r="B521" s="11" t="s">
        <v>3</v>
      </c>
      <c r="C521" s="10">
        <v>1819</v>
      </c>
      <c r="D521" s="11" t="s">
        <v>645</v>
      </c>
      <c r="E521" s="9" t="s">
        <v>654</v>
      </c>
      <c r="F521" s="11" t="s">
        <v>653</v>
      </c>
      <c r="G521" s="10">
        <v>30</v>
      </c>
      <c r="H521" s="10">
        <v>16</v>
      </c>
      <c r="I521" s="21">
        <f t="shared" si="8"/>
        <v>0.53333333333333333</v>
      </c>
      <c r="J521" s="9"/>
    </row>
    <row r="522" spans="1:10" x14ac:dyDescent="0.25">
      <c r="A522" s="8">
        <v>2017</v>
      </c>
      <c r="B522" s="7" t="s">
        <v>3</v>
      </c>
      <c r="C522" s="6">
        <v>1819</v>
      </c>
      <c r="D522" s="7" t="s">
        <v>645</v>
      </c>
      <c r="E522" s="5" t="s">
        <v>652</v>
      </c>
      <c r="F522" s="7" t="s">
        <v>15</v>
      </c>
      <c r="G522" s="6">
        <v>50</v>
      </c>
      <c r="H522" s="6">
        <v>56</v>
      </c>
      <c r="I522" s="22">
        <f t="shared" si="8"/>
        <v>1.1200000000000001</v>
      </c>
      <c r="J522" s="5"/>
    </row>
    <row r="523" spans="1:10" x14ac:dyDescent="0.25">
      <c r="A523" s="12">
        <v>2017</v>
      </c>
      <c r="B523" s="11" t="s">
        <v>3</v>
      </c>
      <c r="C523" s="10">
        <v>1819</v>
      </c>
      <c r="D523" s="11" t="s">
        <v>645</v>
      </c>
      <c r="E523" s="9" t="s">
        <v>651</v>
      </c>
      <c r="F523" s="11" t="s">
        <v>650</v>
      </c>
      <c r="G523" s="10">
        <v>4860000</v>
      </c>
      <c r="H523" s="10">
        <v>4763027</v>
      </c>
      <c r="I523" s="21">
        <f t="shared" si="8"/>
        <v>0.98004670781893</v>
      </c>
      <c r="J523" s="9"/>
    </row>
    <row r="524" spans="1:10" x14ac:dyDescent="0.25">
      <c r="A524" s="8">
        <v>2017</v>
      </c>
      <c r="B524" s="7" t="s">
        <v>3</v>
      </c>
      <c r="C524" s="6">
        <v>1819</v>
      </c>
      <c r="D524" s="7" t="s">
        <v>645</v>
      </c>
      <c r="E524" s="5" t="s">
        <v>649</v>
      </c>
      <c r="F524" s="7" t="s">
        <v>648</v>
      </c>
      <c r="G524" s="6">
        <v>30</v>
      </c>
      <c r="H524" s="6">
        <v>46.75</v>
      </c>
      <c r="I524" s="22">
        <f t="shared" si="8"/>
        <v>1.5583333333333333</v>
      </c>
      <c r="J524" s="5"/>
    </row>
    <row r="525" spans="1:10" x14ac:dyDescent="0.25">
      <c r="A525" s="12">
        <v>2017</v>
      </c>
      <c r="B525" s="11" t="s">
        <v>3</v>
      </c>
      <c r="C525" s="10">
        <v>1819</v>
      </c>
      <c r="D525" s="11" t="s">
        <v>645</v>
      </c>
      <c r="E525" s="9" t="s">
        <v>647</v>
      </c>
      <c r="F525" s="11" t="s">
        <v>646</v>
      </c>
      <c r="G525" s="10">
        <v>96</v>
      </c>
      <c r="H525" s="10">
        <v>98.362080000000006</v>
      </c>
      <c r="I525" s="21">
        <f t="shared" si="8"/>
        <v>1.024605</v>
      </c>
      <c r="J525" s="9"/>
    </row>
    <row r="526" spans="1:10" x14ac:dyDescent="0.25">
      <c r="A526" s="8">
        <v>2017</v>
      </c>
      <c r="B526" s="7" t="s">
        <v>3</v>
      </c>
      <c r="C526" s="6">
        <v>1819</v>
      </c>
      <c r="D526" s="7" t="s">
        <v>645</v>
      </c>
      <c r="E526" s="5" t="s">
        <v>644</v>
      </c>
      <c r="F526" s="7" t="s">
        <v>643</v>
      </c>
      <c r="G526" s="6">
        <v>80</v>
      </c>
      <c r="H526" s="6">
        <v>90</v>
      </c>
      <c r="I526" s="22">
        <f t="shared" si="8"/>
        <v>1.125</v>
      </c>
      <c r="J526" s="5"/>
    </row>
    <row r="527" spans="1:10" x14ac:dyDescent="0.25">
      <c r="A527" s="12">
        <v>2017</v>
      </c>
      <c r="B527" s="11" t="s">
        <v>3</v>
      </c>
      <c r="C527" s="10">
        <v>2000</v>
      </c>
      <c r="D527" s="11" t="s">
        <v>632</v>
      </c>
      <c r="E527" s="9" t="s">
        <v>642</v>
      </c>
      <c r="F527" s="11" t="s">
        <v>641</v>
      </c>
      <c r="G527" s="10">
        <v>150.80000000000001</v>
      </c>
      <c r="H527" s="10">
        <v>145.42099999999999</v>
      </c>
      <c r="I527" s="21">
        <f t="shared" si="8"/>
        <v>0.96433023872679036</v>
      </c>
      <c r="J527" s="9"/>
    </row>
    <row r="528" spans="1:10" x14ac:dyDescent="0.25">
      <c r="A528" s="8">
        <v>2017</v>
      </c>
      <c r="B528" s="7" t="s">
        <v>3</v>
      </c>
      <c r="C528" s="6">
        <v>2000</v>
      </c>
      <c r="D528" s="7" t="s">
        <v>632</v>
      </c>
      <c r="E528" s="5" t="s">
        <v>640</v>
      </c>
      <c r="F528" s="7" t="s">
        <v>639</v>
      </c>
      <c r="G528" s="6">
        <v>209</v>
      </c>
      <c r="H528" s="6">
        <v>70</v>
      </c>
      <c r="I528" s="22">
        <f t="shared" si="8"/>
        <v>0.3349282296650718</v>
      </c>
      <c r="J528" s="5"/>
    </row>
    <row r="529" spans="1:11" x14ac:dyDescent="0.25">
      <c r="A529" s="12">
        <v>2017</v>
      </c>
      <c r="B529" s="11" t="s">
        <v>3</v>
      </c>
      <c r="C529" s="10">
        <v>2000</v>
      </c>
      <c r="D529" s="11" t="s">
        <v>632</v>
      </c>
      <c r="E529" s="9" t="s">
        <v>638</v>
      </c>
      <c r="F529" s="11" t="s">
        <v>637</v>
      </c>
      <c r="G529" s="10">
        <v>66</v>
      </c>
      <c r="H529" s="10">
        <v>75.636930000000007</v>
      </c>
      <c r="I529" s="21">
        <f t="shared" si="8"/>
        <v>1.146014090909091</v>
      </c>
      <c r="J529" s="9"/>
    </row>
    <row r="530" spans="1:11" x14ac:dyDescent="0.25">
      <c r="A530" s="8">
        <v>2017</v>
      </c>
      <c r="B530" s="7" t="s">
        <v>3</v>
      </c>
      <c r="C530" s="6">
        <v>2000</v>
      </c>
      <c r="D530" s="7" t="s">
        <v>632</v>
      </c>
      <c r="E530" s="5" t="s">
        <v>636</v>
      </c>
      <c r="F530" s="7" t="s">
        <v>635</v>
      </c>
      <c r="G530" s="6">
        <v>50</v>
      </c>
      <c r="H530" s="6">
        <v>61.006279999999997</v>
      </c>
      <c r="I530" s="22">
        <f t="shared" si="8"/>
        <v>1.2201256</v>
      </c>
      <c r="J530" s="5"/>
    </row>
    <row r="531" spans="1:11" x14ac:dyDescent="0.25">
      <c r="A531" s="12">
        <v>2017</v>
      </c>
      <c r="B531" s="11" t="s">
        <v>3</v>
      </c>
      <c r="C531" s="10">
        <v>2000</v>
      </c>
      <c r="D531" s="11" t="s">
        <v>632</v>
      </c>
      <c r="E531" s="9" t="s">
        <v>634</v>
      </c>
      <c r="F531" s="11" t="s">
        <v>633</v>
      </c>
      <c r="G531" s="10">
        <v>1.8089999999999999</v>
      </c>
      <c r="H531" s="10">
        <v>5.3520000000000003</v>
      </c>
      <c r="I531" s="21">
        <f t="shared" si="8"/>
        <v>2.9585406301824215</v>
      </c>
      <c r="J531" s="9"/>
    </row>
    <row r="532" spans="1:11" x14ac:dyDescent="0.25">
      <c r="A532" s="8">
        <v>2017</v>
      </c>
      <c r="B532" s="7" t="s">
        <v>3</v>
      </c>
      <c r="C532" s="6">
        <v>2000</v>
      </c>
      <c r="D532" s="7" t="s">
        <v>632</v>
      </c>
      <c r="E532" s="5" t="s">
        <v>631</v>
      </c>
      <c r="F532" s="7" t="s">
        <v>630</v>
      </c>
      <c r="G532" s="6">
        <v>70</v>
      </c>
      <c r="H532" s="6">
        <v>32924</v>
      </c>
      <c r="I532" s="22">
        <f t="shared" si="8"/>
        <v>470.34285714285716</v>
      </c>
      <c r="J532" s="5"/>
    </row>
    <row r="533" spans="1:11" x14ac:dyDescent="0.25">
      <c r="A533" s="12">
        <v>2017</v>
      </c>
      <c r="B533" s="11" t="s">
        <v>3</v>
      </c>
      <c r="C533" s="10">
        <v>2003</v>
      </c>
      <c r="D533" s="11" t="s">
        <v>627</v>
      </c>
      <c r="E533" s="9" t="s">
        <v>629</v>
      </c>
      <c r="F533" s="11" t="s">
        <v>628</v>
      </c>
      <c r="G533" s="10">
        <v>1</v>
      </c>
      <c r="H533" s="10">
        <v>1150</v>
      </c>
      <c r="I533" s="21">
        <f t="shared" si="8"/>
        <v>1150</v>
      </c>
      <c r="J533" s="9"/>
    </row>
    <row r="534" spans="1:11" x14ac:dyDescent="0.25">
      <c r="A534" s="8">
        <v>2017</v>
      </c>
      <c r="B534" s="7" t="s">
        <v>3</v>
      </c>
      <c r="C534" s="6">
        <v>2003</v>
      </c>
      <c r="D534" s="7" t="s">
        <v>627</v>
      </c>
      <c r="E534" s="5" t="s">
        <v>626</v>
      </c>
      <c r="F534" s="7" t="s">
        <v>625</v>
      </c>
      <c r="G534" s="6">
        <v>10.77</v>
      </c>
      <c r="H534" s="6">
        <v>0.70082999999999995</v>
      </c>
      <c r="I534" s="22">
        <f t="shared" si="8"/>
        <v>6.5072423398328694E-2</v>
      </c>
      <c r="J534" s="5"/>
    </row>
    <row r="535" spans="1:11" x14ac:dyDescent="0.25">
      <c r="A535" s="12">
        <v>2017</v>
      </c>
      <c r="B535" s="11" t="s">
        <v>3</v>
      </c>
      <c r="C535" s="10">
        <v>2005</v>
      </c>
      <c r="D535" s="11" t="s">
        <v>618</v>
      </c>
      <c r="E535" s="9" t="s">
        <v>624</v>
      </c>
      <c r="F535" s="11" t="s">
        <v>623</v>
      </c>
      <c r="G535" s="10">
        <v>2</v>
      </c>
      <c r="H535" s="10">
        <v>1</v>
      </c>
      <c r="I535" s="21">
        <f t="shared" si="8"/>
        <v>0.5</v>
      </c>
      <c r="J535" s="9"/>
    </row>
    <row r="536" spans="1:11" x14ac:dyDescent="0.25">
      <c r="A536" s="8">
        <v>2017</v>
      </c>
      <c r="B536" s="7" t="s">
        <v>3</v>
      </c>
      <c r="C536" s="6">
        <v>2005</v>
      </c>
      <c r="D536" s="7" t="s">
        <v>618</v>
      </c>
      <c r="E536" s="5" t="s">
        <v>622</v>
      </c>
      <c r="F536" s="7" t="s">
        <v>621</v>
      </c>
      <c r="G536" s="6">
        <v>168</v>
      </c>
      <c r="H536" s="6">
        <v>421</v>
      </c>
      <c r="I536" s="22">
        <f t="shared" si="8"/>
        <v>2.5059523809523809</v>
      </c>
      <c r="J536" s="5"/>
      <c r="K536" s="13"/>
    </row>
    <row r="537" spans="1:11" x14ac:dyDescent="0.25">
      <c r="A537" s="12">
        <v>2017</v>
      </c>
      <c r="B537" s="11" t="s">
        <v>3</v>
      </c>
      <c r="C537" s="10">
        <v>2005</v>
      </c>
      <c r="D537" s="11" t="s">
        <v>618</v>
      </c>
      <c r="E537" s="9" t="s">
        <v>620</v>
      </c>
      <c r="F537" s="11" t="s">
        <v>619</v>
      </c>
      <c r="G537" s="10"/>
      <c r="H537" s="10">
        <v>0</v>
      </c>
      <c r="I537" s="21" t="s">
        <v>1452</v>
      </c>
      <c r="J537" s="9"/>
    </row>
    <row r="538" spans="1:11" x14ac:dyDescent="0.25">
      <c r="A538" s="8">
        <v>2017</v>
      </c>
      <c r="B538" s="7" t="s">
        <v>3</v>
      </c>
      <c r="C538" s="6">
        <v>2005</v>
      </c>
      <c r="D538" s="7" t="s">
        <v>618</v>
      </c>
      <c r="E538" s="5" t="s">
        <v>617</v>
      </c>
      <c r="F538" s="7" t="s">
        <v>616</v>
      </c>
      <c r="G538" s="6">
        <v>1</v>
      </c>
      <c r="H538" s="6">
        <v>1</v>
      </c>
      <c r="I538" s="22">
        <f t="shared" si="8"/>
        <v>1</v>
      </c>
      <c r="J538" s="5"/>
    </row>
    <row r="539" spans="1:11" x14ac:dyDescent="0.25">
      <c r="A539" s="12">
        <v>2017</v>
      </c>
      <c r="B539" s="11" t="s">
        <v>3</v>
      </c>
      <c r="C539" s="10">
        <v>2021</v>
      </c>
      <c r="D539" s="11" t="s">
        <v>611</v>
      </c>
      <c r="E539" s="9" t="s">
        <v>615</v>
      </c>
      <c r="F539" s="11" t="s">
        <v>614</v>
      </c>
      <c r="G539" s="10">
        <v>18</v>
      </c>
      <c r="H539" s="10">
        <v>17</v>
      </c>
      <c r="I539" s="21">
        <f t="shared" si="8"/>
        <v>0.94444444444444442</v>
      </c>
      <c r="J539" s="9"/>
    </row>
    <row r="540" spans="1:11" x14ac:dyDescent="0.25">
      <c r="A540" s="8">
        <v>2017</v>
      </c>
      <c r="B540" s="7" t="s">
        <v>3</v>
      </c>
      <c r="C540" s="6">
        <v>2021</v>
      </c>
      <c r="D540" s="7" t="s">
        <v>611</v>
      </c>
      <c r="E540" s="5" t="s">
        <v>613</v>
      </c>
      <c r="F540" s="7" t="s">
        <v>612</v>
      </c>
      <c r="G540" s="6">
        <v>439060</v>
      </c>
      <c r="H540" s="6">
        <v>449976</v>
      </c>
      <c r="I540" s="22">
        <f t="shared" si="8"/>
        <v>1.0248622056210996</v>
      </c>
      <c r="J540" s="5"/>
    </row>
    <row r="541" spans="1:11" x14ac:dyDescent="0.25">
      <c r="A541" s="12">
        <v>2017</v>
      </c>
      <c r="B541" s="11" t="s">
        <v>3</v>
      </c>
      <c r="C541" s="10">
        <v>2021</v>
      </c>
      <c r="D541" s="11" t="s">
        <v>611</v>
      </c>
      <c r="E541" s="9" t="s">
        <v>610</v>
      </c>
      <c r="F541" s="11" t="s">
        <v>609</v>
      </c>
      <c r="G541" s="10">
        <v>1</v>
      </c>
      <c r="H541" s="10">
        <v>0</v>
      </c>
      <c r="I541" s="21">
        <f t="shared" si="8"/>
        <v>0</v>
      </c>
      <c r="J541" s="9" t="s">
        <v>7</v>
      </c>
    </row>
    <row r="542" spans="1:11" x14ac:dyDescent="0.25">
      <c r="A542" s="8">
        <v>2017</v>
      </c>
      <c r="B542" s="7" t="s">
        <v>3</v>
      </c>
      <c r="C542" s="6">
        <v>2302</v>
      </c>
      <c r="D542" s="7" t="s">
        <v>602</v>
      </c>
      <c r="E542" s="5" t="s">
        <v>608</v>
      </c>
      <c r="F542" s="7" t="s">
        <v>607</v>
      </c>
      <c r="G542" s="6">
        <v>30400</v>
      </c>
      <c r="H542" s="6">
        <v>74328</v>
      </c>
      <c r="I542" s="22">
        <f t="shared" si="8"/>
        <v>2.4449999999999998</v>
      </c>
      <c r="J542" s="5"/>
    </row>
    <row r="543" spans="1:11" x14ac:dyDescent="0.25">
      <c r="A543" s="12">
        <v>2017</v>
      </c>
      <c r="B543" s="11" t="s">
        <v>3</v>
      </c>
      <c r="C543" s="10">
        <v>2302</v>
      </c>
      <c r="D543" s="11" t="s">
        <v>602</v>
      </c>
      <c r="E543" s="9" t="s">
        <v>606</v>
      </c>
      <c r="F543" s="11" t="s">
        <v>605</v>
      </c>
      <c r="G543" s="10">
        <v>20360</v>
      </c>
      <c r="H543" s="10">
        <v>21933</v>
      </c>
      <c r="I543" s="21">
        <f t="shared" si="8"/>
        <v>1.0772593320235757</v>
      </c>
      <c r="J543" s="9"/>
    </row>
    <row r="544" spans="1:11" x14ac:dyDescent="0.25">
      <c r="A544" s="8">
        <v>2017</v>
      </c>
      <c r="B544" s="7" t="s">
        <v>3</v>
      </c>
      <c r="C544" s="6">
        <v>2302</v>
      </c>
      <c r="D544" s="7" t="s">
        <v>602</v>
      </c>
      <c r="E544" s="5" t="s">
        <v>604</v>
      </c>
      <c r="F544" s="7" t="s">
        <v>603</v>
      </c>
      <c r="G544" s="6">
        <v>8200</v>
      </c>
      <c r="H544" s="6">
        <v>5963</v>
      </c>
      <c r="I544" s="22">
        <f t="shared" si="8"/>
        <v>0.72719512195121949</v>
      </c>
      <c r="J544" s="5"/>
    </row>
    <row r="545" spans="1:10" x14ac:dyDescent="0.25">
      <c r="A545" s="12">
        <v>2017</v>
      </c>
      <c r="B545" s="11" t="s">
        <v>3</v>
      </c>
      <c r="C545" s="10">
        <v>2302</v>
      </c>
      <c r="D545" s="11" t="s">
        <v>602</v>
      </c>
      <c r="E545" s="9" t="s">
        <v>601</v>
      </c>
      <c r="F545" s="11" t="s">
        <v>600</v>
      </c>
      <c r="G545" s="10">
        <v>18900</v>
      </c>
      <c r="H545" s="10">
        <v>11203</v>
      </c>
      <c r="I545" s="21">
        <f t="shared" si="8"/>
        <v>0.59275132275132281</v>
      </c>
      <c r="J545" s="9"/>
    </row>
    <row r="546" spans="1:10" x14ac:dyDescent="0.25">
      <c r="A546" s="8">
        <v>2017</v>
      </c>
      <c r="B546" s="7" t="s">
        <v>3</v>
      </c>
      <c r="C546" s="6">
        <v>2305</v>
      </c>
      <c r="D546" s="7" t="s">
        <v>599</v>
      </c>
      <c r="E546" s="5" t="s">
        <v>598</v>
      </c>
      <c r="F546" s="7" t="s">
        <v>597</v>
      </c>
      <c r="G546" s="6">
        <v>500</v>
      </c>
      <c r="H546" s="6">
        <v>3451</v>
      </c>
      <c r="I546" s="22">
        <f t="shared" si="8"/>
        <v>6.9020000000000001</v>
      </c>
      <c r="J546" s="5"/>
    </row>
    <row r="547" spans="1:10" x14ac:dyDescent="0.25">
      <c r="A547" s="12">
        <v>2017</v>
      </c>
      <c r="B547" s="11" t="s">
        <v>3</v>
      </c>
      <c r="C547" s="10">
        <v>2308</v>
      </c>
      <c r="D547" s="11" t="s">
        <v>590</v>
      </c>
      <c r="E547" s="9" t="s">
        <v>596</v>
      </c>
      <c r="F547" s="11" t="s">
        <v>595</v>
      </c>
      <c r="G547" s="10">
        <v>295000</v>
      </c>
      <c r="H547" s="10">
        <v>2141820</v>
      </c>
      <c r="I547" s="21">
        <f t="shared" si="8"/>
        <v>7.2604067796610172</v>
      </c>
      <c r="J547" s="9"/>
    </row>
    <row r="548" spans="1:10" x14ac:dyDescent="0.25">
      <c r="A548" s="8">
        <v>2017</v>
      </c>
      <c r="B548" s="7" t="s">
        <v>3</v>
      </c>
      <c r="C548" s="6">
        <v>2308</v>
      </c>
      <c r="D548" s="7" t="s">
        <v>590</v>
      </c>
      <c r="E548" s="5" t="s">
        <v>594</v>
      </c>
      <c r="F548" s="7" t="s">
        <v>593</v>
      </c>
      <c r="G548" s="6">
        <v>12</v>
      </c>
      <c r="H548" s="6">
        <v>3</v>
      </c>
      <c r="I548" s="22">
        <f t="shared" si="8"/>
        <v>0.25</v>
      </c>
      <c r="J548" s="5"/>
    </row>
    <row r="549" spans="1:10" x14ac:dyDescent="0.25">
      <c r="A549" s="12">
        <v>2017</v>
      </c>
      <c r="B549" s="11" t="s">
        <v>3</v>
      </c>
      <c r="C549" s="10">
        <v>2308</v>
      </c>
      <c r="D549" s="11" t="s">
        <v>590</v>
      </c>
      <c r="E549" s="9" t="s">
        <v>592</v>
      </c>
      <c r="F549" s="11" t="s">
        <v>591</v>
      </c>
      <c r="G549" s="10">
        <v>90</v>
      </c>
      <c r="H549" s="10">
        <v>204</v>
      </c>
      <c r="I549" s="21">
        <f t="shared" si="8"/>
        <v>2.2666666666666666</v>
      </c>
      <c r="J549" s="9"/>
    </row>
    <row r="550" spans="1:10" x14ac:dyDescent="0.25">
      <c r="A550" s="8">
        <v>2017</v>
      </c>
      <c r="B550" s="7" t="s">
        <v>3</v>
      </c>
      <c r="C550" s="6">
        <v>2308</v>
      </c>
      <c r="D550" s="7" t="s">
        <v>590</v>
      </c>
      <c r="E550" s="5" t="s">
        <v>589</v>
      </c>
      <c r="F550" s="7" t="s">
        <v>588</v>
      </c>
      <c r="G550" s="6">
        <v>28800</v>
      </c>
      <c r="H550" s="6">
        <v>26412</v>
      </c>
      <c r="I550" s="22">
        <f t="shared" si="8"/>
        <v>0.91708333333333336</v>
      </c>
      <c r="J550" s="5"/>
    </row>
    <row r="551" spans="1:10" x14ac:dyDescent="0.25">
      <c r="A551" s="12">
        <v>2017</v>
      </c>
      <c r="B551" s="11" t="s">
        <v>3</v>
      </c>
      <c r="C551" s="10">
        <v>2505</v>
      </c>
      <c r="D551" s="11" t="s">
        <v>585</v>
      </c>
      <c r="E551" s="9" t="s">
        <v>587</v>
      </c>
      <c r="F551" s="11" t="s">
        <v>586</v>
      </c>
      <c r="G551" s="10">
        <v>24288</v>
      </c>
      <c r="H551" s="10">
        <v>5501</v>
      </c>
      <c r="I551" s="21">
        <f t="shared" si="8"/>
        <v>0.22649044795783926</v>
      </c>
      <c r="J551" s="9"/>
    </row>
    <row r="552" spans="1:10" x14ac:dyDescent="0.25">
      <c r="A552" s="8">
        <v>2017</v>
      </c>
      <c r="B552" s="7" t="s">
        <v>3</v>
      </c>
      <c r="C552" s="6">
        <v>2505</v>
      </c>
      <c r="D552" s="7" t="s">
        <v>585</v>
      </c>
      <c r="E552" s="5" t="s">
        <v>584</v>
      </c>
      <c r="F552" s="7" t="s">
        <v>583</v>
      </c>
      <c r="G552" s="6">
        <v>15619</v>
      </c>
      <c r="H552" s="6">
        <v>11727</v>
      </c>
      <c r="I552" s="22">
        <f t="shared" si="8"/>
        <v>0.75081631346437028</v>
      </c>
      <c r="J552" s="5"/>
    </row>
    <row r="553" spans="1:10" x14ac:dyDescent="0.25">
      <c r="A553" s="12">
        <v>2017</v>
      </c>
      <c r="B553" s="11" t="s">
        <v>3</v>
      </c>
      <c r="C553" s="10">
        <v>2507</v>
      </c>
      <c r="D553" s="11" t="s">
        <v>580</v>
      </c>
      <c r="E553" s="9" t="s">
        <v>582</v>
      </c>
      <c r="F553" s="11" t="s">
        <v>581</v>
      </c>
      <c r="G553" s="10">
        <v>4500</v>
      </c>
      <c r="H553" s="10">
        <v>7948</v>
      </c>
      <c r="I553" s="21">
        <f t="shared" si="8"/>
        <v>1.7662222222222221</v>
      </c>
      <c r="J553" s="9"/>
    </row>
    <row r="554" spans="1:10" x14ac:dyDescent="0.25">
      <c r="A554" s="8">
        <v>2017</v>
      </c>
      <c r="B554" s="7" t="s">
        <v>3</v>
      </c>
      <c r="C554" s="6">
        <v>2507</v>
      </c>
      <c r="D554" s="7" t="s">
        <v>580</v>
      </c>
      <c r="E554" s="5" t="s">
        <v>579</v>
      </c>
      <c r="F554" s="7" t="s">
        <v>578</v>
      </c>
      <c r="G554" s="6">
        <v>12000</v>
      </c>
      <c r="H554" s="6">
        <v>4457</v>
      </c>
      <c r="I554" s="22">
        <f t="shared" si="8"/>
        <v>0.37141666666666667</v>
      </c>
      <c r="J554" s="5"/>
    </row>
    <row r="555" spans="1:10" x14ac:dyDescent="0.25">
      <c r="A555" s="12">
        <v>2017</v>
      </c>
      <c r="B555" s="11" t="s">
        <v>3</v>
      </c>
      <c r="C555" s="10">
        <v>2508</v>
      </c>
      <c r="D555" s="11" t="s">
        <v>577</v>
      </c>
      <c r="E555" s="9" t="s">
        <v>576</v>
      </c>
      <c r="F555" s="11" t="s">
        <v>575</v>
      </c>
      <c r="G555" s="10">
        <v>4637</v>
      </c>
      <c r="H555" s="10">
        <v>3277</v>
      </c>
      <c r="I555" s="21">
        <f t="shared" si="8"/>
        <v>0.70670692257925383</v>
      </c>
      <c r="J555" s="9"/>
    </row>
    <row r="556" spans="1:10" x14ac:dyDescent="0.25">
      <c r="A556" s="8">
        <v>2017</v>
      </c>
      <c r="B556" s="7" t="s">
        <v>3</v>
      </c>
      <c r="C556" s="6">
        <v>2509</v>
      </c>
      <c r="D556" s="7" t="s">
        <v>568</v>
      </c>
      <c r="E556" s="5" t="s">
        <v>574</v>
      </c>
      <c r="F556" s="7" t="s">
        <v>573</v>
      </c>
      <c r="G556" s="6">
        <v>29207</v>
      </c>
      <c r="H556" s="6">
        <v>43866</v>
      </c>
      <c r="I556" s="22">
        <f t="shared" si="8"/>
        <v>1.5019002293970622</v>
      </c>
      <c r="J556" s="5"/>
    </row>
    <row r="557" spans="1:10" x14ac:dyDescent="0.25">
      <c r="A557" s="12">
        <v>2017</v>
      </c>
      <c r="B557" s="11" t="s">
        <v>3</v>
      </c>
      <c r="C557" s="10">
        <v>2509</v>
      </c>
      <c r="D557" s="11" t="s">
        <v>568</v>
      </c>
      <c r="E557" s="9" t="s">
        <v>572</v>
      </c>
      <c r="F557" s="11" t="s">
        <v>571</v>
      </c>
      <c r="G557" s="10">
        <v>2500</v>
      </c>
      <c r="H557" s="10">
        <v>3483</v>
      </c>
      <c r="I557" s="21">
        <f t="shared" si="8"/>
        <v>1.3932</v>
      </c>
      <c r="J557" s="9"/>
    </row>
    <row r="558" spans="1:10" x14ac:dyDescent="0.25">
      <c r="A558" s="8">
        <v>2017</v>
      </c>
      <c r="B558" s="7" t="s">
        <v>3</v>
      </c>
      <c r="C558" s="6">
        <v>2509</v>
      </c>
      <c r="D558" s="7" t="s">
        <v>568</v>
      </c>
      <c r="E558" s="5" t="s">
        <v>570</v>
      </c>
      <c r="F558" s="7" t="s">
        <v>569</v>
      </c>
      <c r="G558" s="6">
        <v>135</v>
      </c>
      <c r="H558" s="6">
        <v>104</v>
      </c>
      <c r="I558" s="22">
        <f t="shared" si="8"/>
        <v>0.77037037037037037</v>
      </c>
      <c r="J558" s="5"/>
    </row>
    <row r="559" spans="1:10" x14ac:dyDescent="0.25">
      <c r="A559" s="12">
        <v>2017</v>
      </c>
      <c r="B559" s="11" t="s">
        <v>3</v>
      </c>
      <c r="C559" s="10">
        <v>2509</v>
      </c>
      <c r="D559" s="11" t="s">
        <v>568</v>
      </c>
      <c r="E559" s="9" t="s">
        <v>567</v>
      </c>
      <c r="F559" s="11" t="s">
        <v>566</v>
      </c>
      <c r="G559" s="10">
        <v>124</v>
      </c>
      <c r="H559" s="10">
        <v>89</v>
      </c>
      <c r="I559" s="21">
        <f t="shared" si="8"/>
        <v>0.717741935483871</v>
      </c>
      <c r="J559" s="9"/>
    </row>
    <row r="560" spans="1:10" x14ac:dyDescent="0.25">
      <c r="A560" s="8">
        <v>2017</v>
      </c>
      <c r="B560" s="7" t="s">
        <v>3</v>
      </c>
      <c r="C560" s="6">
        <v>2510</v>
      </c>
      <c r="D560" s="7" t="s">
        <v>563</v>
      </c>
      <c r="E560" s="5" t="s">
        <v>565</v>
      </c>
      <c r="F560" s="7" t="s">
        <v>564</v>
      </c>
      <c r="G560" s="6">
        <v>174</v>
      </c>
      <c r="H560" s="6">
        <v>220</v>
      </c>
      <c r="I560" s="22">
        <f t="shared" si="8"/>
        <v>1.264367816091954</v>
      </c>
      <c r="J560" s="5"/>
    </row>
    <row r="561" spans="1:10" x14ac:dyDescent="0.25">
      <c r="A561" s="12">
        <v>2017</v>
      </c>
      <c r="B561" s="11" t="s">
        <v>3</v>
      </c>
      <c r="C561" s="10">
        <v>2510</v>
      </c>
      <c r="D561" s="11" t="s">
        <v>563</v>
      </c>
      <c r="E561" s="9" t="s">
        <v>562</v>
      </c>
      <c r="F561" s="11" t="s">
        <v>561</v>
      </c>
      <c r="G561" s="10">
        <v>4412</v>
      </c>
      <c r="H561" s="10">
        <v>1166</v>
      </c>
      <c r="I561" s="21">
        <f t="shared" si="8"/>
        <v>0.26427923844061652</v>
      </c>
      <c r="J561" s="9"/>
    </row>
    <row r="562" spans="1:10" x14ac:dyDescent="0.25">
      <c r="A562" s="8">
        <v>2017</v>
      </c>
      <c r="B562" s="7" t="s">
        <v>3</v>
      </c>
      <c r="C562" s="6">
        <v>2511</v>
      </c>
      <c r="D562" s="7" t="s">
        <v>554</v>
      </c>
      <c r="E562" s="5" t="s">
        <v>560</v>
      </c>
      <c r="F562" s="7" t="s">
        <v>559</v>
      </c>
      <c r="G562" s="6">
        <v>782</v>
      </c>
      <c r="H562" s="6">
        <v>902</v>
      </c>
      <c r="I562" s="22">
        <f t="shared" si="8"/>
        <v>1.1534526854219949</v>
      </c>
      <c r="J562" s="5"/>
    </row>
    <row r="563" spans="1:10" x14ac:dyDescent="0.25">
      <c r="A563" s="12">
        <v>2017</v>
      </c>
      <c r="B563" s="11" t="s">
        <v>3</v>
      </c>
      <c r="C563" s="10">
        <v>2511</v>
      </c>
      <c r="D563" s="11" t="s">
        <v>554</v>
      </c>
      <c r="E563" s="9" t="s">
        <v>558</v>
      </c>
      <c r="F563" s="11" t="s">
        <v>557</v>
      </c>
      <c r="G563" s="10">
        <v>520</v>
      </c>
      <c r="H563" s="10">
        <v>0</v>
      </c>
      <c r="I563" s="21">
        <f t="shared" si="8"/>
        <v>0</v>
      </c>
      <c r="J563" s="9"/>
    </row>
    <row r="564" spans="1:10" x14ac:dyDescent="0.25">
      <c r="A564" s="8">
        <v>2017</v>
      </c>
      <c r="B564" s="7" t="s">
        <v>3</v>
      </c>
      <c r="C564" s="6">
        <v>2511</v>
      </c>
      <c r="D564" s="7" t="s">
        <v>554</v>
      </c>
      <c r="E564" s="5" t="s">
        <v>556</v>
      </c>
      <c r="F564" s="7" t="s">
        <v>555</v>
      </c>
      <c r="G564" s="6">
        <v>16</v>
      </c>
      <c r="H564" s="6">
        <v>62</v>
      </c>
      <c r="I564" s="22">
        <f t="shared" si="8"/>
        <v>3.875</v>
      </c>
      <c r="J564" s="5"/>
    </row>
    <row r="565" spans="1:10" x14ac:dyDescent="0.25">
      <c r="A565" s="12">
        <v>2017</v>
      </c>
      <c r="B565" s="11" t="s">
        <v>3</v>
      </c>
      <c r="C565" s="10">
        <v>2511</v>
      </c>
      <c r="D565" s="11" t="s">
        <v>554</v>
      </c>
      <c r="E565" s="9" t="s">
        <v>553</v>
      </c>
      <c r="F565" s="11" t="s">
        <v>552</v>
      </c>
      <c r="G565" s="10">
        <v>18</v>
      </c>
      <c r="H565" s="10">
        <v>18</v>
      </c>
      <c r="I565" s="21">
        <f t="shared" si="8"/>
        <v>1</v>
      </c>
      <c r="J565" s="9"/>
    </row>
    <row r="566" spans="1:10" x14ac:dyDescent="0.25">
      <c r="A566" s="8">
        <v>2017</v>
      </c>
      <c r="B566" s="7" t="s">
        <v>3</v>
      </c>
      <c r="C566" s="6">
        <v>2604</v>
      </c>
      <c r="D566" s="7" t="s">
        <v>537</v>
      </c>
      <c r="E566" s="5" t="s">
        <v>551</v>
      </c>
      <c r="F566" s="7" t="s">
        <v>550</v>
      </c>
      <c r="G566" s="6">
        <v>2225040</v>
      </c>
      <c r="H566" s="6">
        <v>2256021.3744000001</v>
      </c>
      <c r="I566" s="22">
        <f t="shared" si="8"/>
        <v>1.0139239628950492</v>
      </c>
      <c r="J566" s="5"/>
    </row>
    <row r="567" spans="1:10" x14ac:dyDescent="0.25">
      <c r="A567" s="12">
        <v>2017</v>
      </c>
      <c r="B567" s="11" t="s">
        <v>3</v>
      </c>
      <c r="C567" s="10">
        <v>2604</v>
      </c>
      <c r="D567" s="11" t="s">
        <v>537</v>
      </c>
      <c r="E567" s="9" t="s">
        <v>549</v>
      </c>
      <c r="F567" s="11" t="s">
        <v>548</v>
      </c>
      <c r="G567" s="10">
        <v>4440</v>
      </c>
      <c r="H567" s="10">
        <v>3587</v>
      </c>
      <c r="I567" s="21">
        <f t="shared" si="8"/>
        <v>0.8078828828828829</v>
      </c>
      <c r="J567" s="9"/>
    </row>
    <row r="568" spans="1:10" x14ac:dyDescent="0.25">
      <c r="A568" s="8">
        <v>2017</v>
      </c>
      <c r="B568" s="7" t="s">
        <v>3</v>
      </c>
      <c r="C568" s="6">
        <v>2604</v>
      </c>
      <c r="D568" s="7" t="s">
        <v>537</v>
      </c>
      <c r="E568" s="5" t="s">
        <v>547</v>
      </c>
      <c r="F568" s="7" t="s">
        <v>546</v>
      </c>
      <c r="G568" s="6">
        <v>100</v>
      </c>
      <c r="H568" s="6">
        <v>148</v>
      </c>
      <c r="I568" s="22">
        <f t="shared" si="8"/>
        <v>1.48</v>
      </c>
      <c r="J568" s="5"/>
    </row>
    <row r="569" spans="1:10" x14ac:dyDescent="0.25">
      <c r="A569" s="12">
        <v>2017</v>
      </c>
      <c r="B569" s="11" t="s">
        <v>3</v>
      </c>
      <c r="C569" s="10">
        <v>2604</v>
      </c>
      <c r="D569" s="11" t="s">
        <v>537</v>
      </c>
      <c r="E569" s="9" t="s">
        <v>545</v>
      </c>
      <c r="F569" s="11" t="s">
        <v>544</v>
      </c>
      <c r="G569" s="10">
        <v>100</v>
      </c>
      <c r="H569" s="10">
        <v>48</v>
      </c>
      <c r="I569" s="21">
        <f t="shared" si="8"/>
        <v>0.48</v>
      </c>
      <c r="J569" s="9"/>
    </row>
    <row r="570" spans="1:10" x14ac:dyDescent="0.25">
      <c r="A570" s="8">
        <v>2017</v>
      </c>
      <c r="B570" s="7" t="s">
        <v>3</v>
      </c>
      <c r="C570" s="6">
        <v>2604</v>
      </c>
      <c r="D570" s="7" t="s">
        <v>537</v>
      </c>
      <c r="E570" s="5" t="s">
        <v>543</v>
      </c>
      <c r="F570" s="7" t="s">
        <v>542</v>
      </c>
      <c r="G570" s="6">
        <v>1</v>
      </c>
      <c r="H570" s="6">
        <v>1</v>
      </c>
      <c r="I570" s="22">
        <f t="shared" si="8"/>
        <v>1</v>
      </c>
      <c r="J570" s="5"/>
    </row>
    <row r="571" spans="1:10" x14ac:dyDescent="0.25">
      <c r="A571" s="12">
        <v>2017</v>
      </c>
      <c r="B571" s="11" t="s">
        <v>3</v>
      </c>
      <c r="C571" s="10">
        <v>2604</v>
      </c>
      <c r="D571" s="11" t="s">
        <v>537</v>
      </c>
      <c r="E571" s="9" t="s">
        <v>541</v>
      </c>
      <c r="F571" s="11" t="s">
        <v>540</v>
      </c>
      <c r="G571" s="10">
        <v>20</v>
      </c>
      <c r="H571" s="10">
        <v>0.05</v>
      </c>
      <c r="I571" s="21">
        <f t="shared" si="8"/>
        <v>2.5000000000000001E-3</v>
      </c>
      <c r="J571" s="9" t="s">
        <v>7</v>
      </c>
    </row>
    <row r="572" spans="1:10" x14ac:dyDescent="0.25">
      <c r="A572" s="8">
        <v>2017</v>
      </c>
      <c r="B572" s="7" t="s">
        <v>3</v>
      </c>
      <c r="C572" s="6">
        <v>2604</v>
      </c>
      <c r="D572" s="7" t="s">
        <v>537</v>
      </c>
      <c r="E572" s="5" t="s">
        <v>539</v>
      </c>
      <c r="F572" s="7" t="s">
        <v>538</v>
      </c>
      <c r="G572" s="6">
        <v>3</v>
      </c>
      <c r="H572" s="6">
        <v>1</v>
      </c>
      <c r="I572" s="22">
        <f t="shared" si="8"/>
        <v>0.33333333333333331</v>
      </c>
      <c r="J572" s="5" t="s">
        <v>7</v>
      </c>
    </row>
    <row r="573" spans="1:10" x14ac:dyDescent="0.25">
      <c r="A573" s="12">
        <v>2017</v>
      </c>
      <c r="B573" s="11" t="s">
        <v>3</v>
      </c>
      <c r="C573" s="10">
        <v>2604</v>
      </c>
      <c r="D573" s="11" t="s">
        <v>537</v>
      </c>
      <c r="E573" s="9" t="s">
        <v>16</v>
      </c>
      <c r="F573" s="11" t="s">
        <v>15</v>
      </c>
      <c r="G573" s="10">
        <v>1</v>
      </c>
      <c r="H573" s="10">
        <v>1</v>
      </c>
      <c r="I573" s="21">
        <f t="shared" si="8"/>
        <v>1</v>
      </c>
      <c r="J573" s="9"/>
    </row>
    <row r="574" spans="1:10" x14ac:dyDescent="0.25">
      <c r="A574" s="8">
        <v>2017</v>
      </c>
      <c r="B574" s="7" t="s">
        <v>3</v>
      </c>
      <c r="C574" s="6">
        <v>2617</v>
      </c>
      <c r="D574" s="7" t="s">
        <v>530</v>
      </c>
      <c r="E574" s="5" t="s">
        <v>536</v>
      </c>
      <c r="F574" s="7" t="s">
        <v>535</v>
      </c>
      <c r="G574" s="6"/>
      <c r="H574" s="6">
        <v>15</v>
      </c>
      <c r="I574" s="22" t="s">
        <v>1452</v>
      </c>
      <c r="J574" s="5"/>
    </row>
    <row r="575" spans="1:10" x14ac:dyDescent="0.25">
      <c r="A575" s="12">
        <v>2017</v>
      </c>
      <c r="B575" s="11" t="s">
        <v>3</v>
      </c>
      <c r="C575" s="10">
        <v>2617</v>
      </c>
      <c r="D575" s="11" t="s">
        <v>530</v>
      </c>
      <c r="E575" s="9" t="s">
        <v>534</v>
      </c>
      <c r="F575" s="11" t="s">
        <v>533</v>
      </c>
      <c r="G575" s="10">
        <v>150</v>
      </c>
      <c r="H575" s="10">
        <v>48</v>
      </c>
      <c r="I575" s="21">
        <f t="shared" si="8"/>
        <v>0.32</v>
      </c>
      <c r="J575" s="9"/>
    </row>
    <row r="576" spans="1:10" x14ac:dyDescent="0.25">
      <c r="A576" s="8">
        <v>2017</v>
      </c>
      <c r="B576" s="7" t="s">
        <v>3</v>
      </c>
      <c r="C576" s="6">
        <v>2617</v>
      </c>
      <c r="D576" s="7" t="s">
        <v>530</v>
      </c>
      <c r="E576" s="5" t="s">
        <v>532</v>
      </c>
      <c r="F576" s="7" t="s">
        <v>531</v>
      </c>
      <c r="G576" s="6">
        <v>15851378</v>
      </c>
      <c r="H576" s="6">
        <v>11776015</v>
      </c>
      <c r="I576" s="22">
        <f t="shared" si="8"/>
        <v>0.74290165813975295</v>
      </c>
      <c r="J576" s="5"/>
    </row>
    <row r="577" spans="1:10" x14ac:dyDescent="0.25">
      <c r="A577" s="12">
        <v>2017</v>
      </c>
      <c r="B577" s="11" t="s">
        <v>3</v>
      </c>
      <c r="C577" s="10">
        <v>2617</v>
      </c>
      <c r="D577" s="11" t="s">
        <v>530</v>
      </c>
      <c r="E577" s="9" t="s">
        <v>529</v>
      </c>
      <c r="F577" s="11" t="s">
        <v>528</v>
      </c>
      <c r="G577" s="10">
        <v>160</v>
      </c>
      <c r="H577" s="10">
        <v>178</v>
      </c>
      <c r="I577" s="21">
        <f t="shared" si="8"/>
        <v>1.1125</v>
      </c>
      <c r="J577" s="9"/>
    </row>
    <row r="578" spans="1:10" x14ac:dyDescent="0.25">
      <c r="A578" s="8">
        <v>2017</v>
      </c>
      <c r="B578" s="7" t="s">
        <v>3</v>
      </c>
      <c r="C578" s="6">
        <v>2618</v>
      </c>
      <c r="D578" s="7" t="s">
        <v>502</v>
      </c>
      <c r="E578" s="5" t="s">
        <v>527</v>
      </c>
      <c r="F578" s="7" t="s">
        <v>526</v>
      </c>
      <c r="G578" s="6">
        <v>60000</v>
      </c>
      <c r="H578" s="6">
        <v>5914.54</v>
      </c>
      <c r="I578" s="22">
        <f t="shared" si="8"/>
        <v>9.8575666666666673E-2</v>
      </c>
      <c r="J578" s="5"/>
    </row>
    <row r="579" spans="1:10" x14ac:dyDescent="0.25">
      <c r="A579" s="12">
        <v>2017</v>
      </c>
      <c r="B579" s="11" t="s">
        <v>3</v>
      </c>
      <c r="C579" s="10">
        <v>2618</v>
      </c>
      <c r="D579" s="11" t="s">
        <v>502</v>
      </c>
      <c r="E579" s="9" t="s">
        <v>525</v>
      </c>
      <c r="F579" s="11" t="s">
        <v>524</v>
      </c>
      <c r="G579" s="10">
        <v>870798</v>
      </c>
      <c r="H579" s="10">
        <v>875578</v>
      </c>
      <c r="I579" s="21">
        <f t="shared" si="8"/>
        <v>1.0054892179357324</v>
      </c>
      <c r="J579" s="9"/>
    </row>
    <row r="580" spans="1:10" x14ac:dyDescent="0.25">
      <c r="A580" s="8">
        <v>2017</v>
      </c>
      <c r="B580" s="7" t="s">
        <v>3</v>
      </c>
      <c r="C580" s="6">
        <v>2618</v>
      </c>
      <c r="D580" s="7" t="s">
        <v>502</v>
      </c>
      <c r="E580" s="5" t="s">
        <v>523</v>
      </c>
      <c r="F580" s="7" t="s">
        <v>522</v>
      </c>
      <c r="G580" s="6">
        <v>55</v>
      </c>
      <c r="H580" s="6">
        <v>60</v>
      </c>
      <c r="I580" s="22">
        <f t="shared" si="8"/>
        <v>1.0909090909090908</v>
      </c>
      <c r="J580" s="5"/>
    </row>
    <row r="581" spans="1:10" x14ac:dyDescent="0.25">
      <c r="A581" s="12">
        <v>2017</v>
      </c>
      <c r="B581" s="11" t="s">
        <v>3</v>
      </c>
      <c r="C581" s="10">
        <v>2618</v>
      </c>
      <c r="D581" s="11" t="s">
        <v>502</v>
      </c>
      <c r="E581" s="9" t="s">
        <v>521</v>
      </c>
      <c r="F581" s="11" t="s">
        <v>520</v>
      </c>
      <c r="G581" s="10">
        <v>132000</v>
      </c>
      <c r="H581" s="10">
        <v>178956</v>
      </c>
      <c r="I581" s="21">
        <f t="shared" si="8"/>
        <v>1.3557272727272727</v>
      </c>
      <c r="J581" s="9"/>
    </row>
    <row r="582" spans="1:10" x14ac:dyDescent="0.25">
      <c r="A582" s="8">
        <v>2017</v>
      </c>
      <c r="B582" s="7" t="s">
        <v>3</v>
      </c>
      <c r="C582" s="6">
        <v>2618</v>
      </c>
      <c r="D582" s="7" t="s">
        <v>502</v>
      </c>
      <c r="E582" s="5" t="s">
        <v>519</v>
      </c>
      <c r="F582" s="7" t="s">
        <v>518</v>
      </c>
      <c r="G582" s="6">
        <v>12000000</v>
      </c>
      <c r="H582" s="6">
        <v>19501817.350000001</v>
      </c>
      <c r="I582" s="22">
        <f t="shared" ref="I582:I645" si="9">H582/G582</f>
        <v>1.6251514458333334</v>
      </c>
      <c r="J582" s="5"/>
    </row>
    <row r="583" spans="1:10" x14ac:dyDescent="0.25">
      <c r="A583" s="12">
        <v>2017</v>
      </c>
      <c r="B583" s="11" t="s">
        <v>3</v>
      </c>
      <c r="C583" s="10">
        <v>2618</v>
      </c>
      <c r="D583" s="11" t="s">
        <v>502</v>
      </c>
      <c r="E583" s="9" t="s">
        <v>517</v>
      </c>
      <c r="F583" s="11" t="s">
        <v>487</v>
      </c>
      <c r="G583" s="10">
        <v>10</v>
      </c>
      <c r="H583" s="10">
        <v>10</v>
      </c>
      <c r="I583" s="21">
        <f t="shared" si="9"/>
        <v>1</v>
      </c>
      <c r="J583" s="9"/>
    </row>
    <row r="584" spans="1:10" x14ac:dyDescent="0.25">
      <c r="A584" s="8">
        <v>2017</v>
      </c>
      <c r="B584" s="7" t="s">
        <v>3</v>
      </c>
      <c r="C584" s="6">
        <v>2618</v>
      </c>
      <c r="D584" s="7" t="s">
        <v>502</v>
      </c>
      <c r="E584" s="5" t="s">
        <v>516</v>
      </c>
      <c r="F584" s="7" t="s">
        <v>515</v>
      </c>
      <c r="G584" s="6">
        <v>90</v>
      </c>
      <c r="H584" s="6">
        <v>75</v>
      </c>
      <c r="I584" s="22">
        <f t="shared" si="9"/>
        <v>0.83333333333333337</v>
      </c>
      <c r="J584" s="5"/>
    </row>
    <row r="585" spans="1:10" x14ac:dyDescent="0.25">
      <c r="A585" s="12">
        <v>2017</v>
      </c>
      <c r="B585" s="11" t="s">
        <v>3</v>
      </c>
      <c r="C585" s="10">
        <v>2618</v>
      </c>
      <c r="D585" s="11" t="s">
        <v>502</v>
      </c>
      <c r="E585" s="9" t="s">
        <v>514</v>
      </c>
      <c r="F585" s="11" t="s">
        <v>513</v>
      </c>
      <c r="G585" s="10">
        <v>1</v>
      </c>
      <c r="H585" s="10">
        <v>4</v>
      </c>
      <c r="I585" s="21">
        <f t="shared" si="9"/>
        <v>4</v>
      </c>
      <c r="J585" s="9"/>
    </row>
    <row r="586" spans="1:10" x14ac:dyDescent="0.25">
      <c r="A586" s="8">
        <v>2017</v>
      </c>
      <c r="B586" s="7" t="s">
        <v>3</v>
      </c>
      <c r="C586" s="6">
        <v>2618</v>
      </c>
      <c r="D586" s="7" t="s">
        <v>502</v>
      </c>
      <c r="E586" s="5" t="s">
        <v>512</v>
      </c>
      <c r="F586" s="7" t="s">
        <v>511</v>
      </c>
      <c r="G586" s="6">
        <v>60</v>
      </c>
      <c r="H586" s="6">
        <v>55.892359999999996</v>
      </c>
      <c r="I586" s="22">
        <f t="shared" si="9"/>
        <v>0.93153933333333327</v>
      </c>
      <c r="J586" s="5"/>
    </row>
    <row r="587" spans="1:10" x14ac:dyDescent="0.25">
      <c r="A587" s="12">
        <v>2017</v>
      </c>
      <c r="B587" s="11" t="s">
        <v>3</v>
      </c>
      <c r="C587" s="10">
        <v>2618</v>
      </c>
      <c r="D587" s="11" t="s">
        <v>502</v>
      </c>
      <c r="E587" s="9" t="s">
        <v>510</v>
      </c>
      <c r="F587" s="11" t="s">
        <v>509</v>
      </c>
      <c r="G587" s="10">
        <v>6</v>
      </c>
      <c r="H587" s="10">
        <v>10</v>
      </c>
      <c r="I587" s="21">
        <f t="shared" si="9"/>
        <v>1.6666666666666667</v>
      </c>
      <c r="J587" s="9"/>
    </row>
    <row r="588" spans="1:10" x14ac:dyDescent="0.25">
      <c r="A588" s="8">
        <v>2017</v>
      </c>
      <c r="B588" s="7" t="s">
        <v>3</v>
      </c>
      <c r="C588" s="6">
        <v>2618</v>
      </c>
      <c r="D588" s="7" t="s">
        <v>502</v>
      </c>
      <c r="E588" s="5" t="s">
        <v>508</v>
      </c>
      <c r="F588" s="7" t="s">
        <v>507</v>
      </c>
      <c r="G588" s="6">
        <v>141</v>
      </c>
      <c r="H588" s="6">
        <v>141</v>
      </c>
      <c r="I588" s="22">
        <f t="shared" si="9"/>
        <v>1</v>
      </c>
      <c r="J588" s="5"/>
    </row>
    <row r="589" spans="1:10" x14ac:dyDescent="0.25">
      <c r="A589" s="12">
        <v>2017</v>
      </c>
      <c r="B589" s="11" t="s">
        <v>3</v>
      </c>
      <c r="C589" s="10">
        <v>2618</v>
      </c>
      <c r="D589" s="11" t="s">
        <v>502</v>
      </c>
      <c r="E589" s="9" t="s">
        <v>506</v>
      </c>
      <c r="F589" s="11" t="s">
        <v>505</v>
      </c>
      <c r="G589" s="10">
        <v>80</v>
      </c>
      <c r="H589" s="10">
        <v>82.3</v>
      </c>
      <c r="I589" s="21">
        <f t="shared" si="9"/>
        <v>1.0287500000000001</v>
      </c>
      <c r="J589" s="9"/>
    </row>
    <row r="590" spans="1:10" x14ac:dyDescent="0.25">
      <c r="A590" s="8">
        <v>2017</v>
      </c>
      <c r="B590" s="7" t="s">
        <v>3</v>
      </c>
      <c r="C590" s="6">
        <v>2618</v>
      </c>
      <c r="D590" s="7" t="s">
        <v>502</v>
      </c>
      <c r="E590" s="5" t="s">
        <v>504</v>
      </c>
      <c r="F590" s="7" t="s">
        <v>503</v>
      </c>
      <c r="G590" s="6">
        <v>1200</v>
      </c>
      <c r="H590" s="6">
        <v>1553</v>
      </c>
      <c r="I590" s="22">
        <f t="shared" si="9"/>
        <v>1.2941666666666667</v>
      </c>
      <c r="J590" s="5"/>
    </row>
    <row r="591" spans="1:10" x14ac:dyDescent="0.25">
      <c r="A591" s="12">
        <v>2017</v>
      </c>
      <c r="B591" s="11" t="s">
        <v>3</v>
      </c>
      <c r="C591" s="10">
        <v>2618</v>
      </c>
      <c r="D591" s="11" t="s">
        <v>502</v>
      </c>
      <c r="E591" s="9" t="s">
        <v>501</v>
      </c>
      <c r="F591" s="11" t="s">
        <v>500</v>
      </c>
      <c r="G591" s="10">
        <v>1600000</v>
      </c>
      <c r="H591" s="10">
        <v>1239436</v>
      </c>
      <c r="I591" s="21">
        <f t="shared" si="9"/>
        <v>0.77464750000000004</v>
      </c>
      <c r="J591" s="9"/>
    </row>
    <row r="592" spans="1:10" x14ac:dyDescent="0.25">
      <c r="A592" s="8">
        <v>2017</v>
      </c>
      <c r="B592" s="7" t="s">
        <v>3</v>
      </c>
      <c r="C592" s="6">
        <v>2619</v>
      </c>
      <c r="D592" s="7" t="s">
        <v>489</v>
      </c>
      <c r="E592" s="5" t="s">
        <v>499</v>
      </c>
      <c r="F592" s="7" t="s">
        <v>498</v>
      </c>
      <c r="G592" s="6">
        <v>11</v>
      </c>
      <c r="H592" s="6">
        <v>21</v>
      </c>
      <c r="I592" s="22">
        <f t="shared" si="9"/>
        <v>1.9090909090909092</v>
      </c>
      <c r="J592" s="5"/>
    </row>
    <row r="593" spans="1:10" x14ac:dyDescent="0.25">
      <c r="A593" s="12">
        <v>2017</v>
      </c>
      <c r="B593" s="11" t="s">
        <v>3</v>
      </c>
      <c r="C593" s="10">
        <v>2619</v>
      </c>
      <c r="D593" s="11" t="s">
        <v>489</v>
      </c>
      <c r="E593" s="9" t="s">
        <v>497</v>
      </c>
      <c r="F593" s="11" t="s">
        <v>496</v>
      </c>
      <c r="G593" s="10">
        <v>25000</v>
      </c>
      <c r="H593" s="10">
        <v>57109</v>
      </c>
      <c r="I593" s="21">
        <f t="shared" si="9"/>
        <v>2.2843599999999999</v>
      </c>
      <c r="J593" s="9"/>
    </row>
    <row r="594" spans="1:10" x14ac:dyDescent="0.25">
      <c r="A594" s="8">
        <v>2017</v>
      </c>
      <c r="B594" s="7" t="s">
        <v>3</v>
      </c>
      <c r="C594" s="6">
        <v>2619</v>
      </c>
      <c r="D594" s="7" t="s">
        <v>489</v>
      </c>
      <c r="E594" s="5" t="s">
        <v>495</v>
      </c>
      <c r="F594" s="7" t="s">
        <v>494</v>
      </c>
      <c r="G594" s="6">
        <v>1</v>
      </c>
      <c r="H594" s="6">
        <v>3</v>
      </c>
      <c r="I594" s="22">
        <f t="shared" si="9"/>
        <v>3</v>
      </c>
      <c r="J594" s="5"/>
    </row>
    <row r="595" spans="1:10" x14ac:dyDescent="0.25">
      <c r="A595" s="12">
        <v>2017</v>
      </c>
      <c r="B595" s="11" t="s">
        <v>3</v>
      </c>
      <c r="C595" s="10">
        <v>2619</v>
      </c>
      <c r="D595" s="11" t="s">
        <v>489</v>
      </c>
      <c r="E595" s="9" t="s">
        <v>493</v>
      </c>
      <c r="F595" s="11" t="s">
        <v>492</v>
      </c>
      <c r="G595" s="10">
        <v>22</v>
      </c>
      <c r="H595" s="10">
        <v>49</v>
      </c>
      <c r="I595" s="21">
        <f t="shared" si="9"/>
        <v>2.2272727272727271</v>
      </c>
      <c r="J595" s="9"/>
    </row>
    <row r="596" spans="1:10" x14ac:dyDescent="0.25">
      <c r="A596" s="8">
        <v>2017</v>
      </c>
      <c r="B596" s="7" t="s">
        <v>3</v>
      </c>
      <c r="C596" s="6">
        <v>2619</v>
      </c>
      <c r="D596" s="7" t="s">
        <v>489</v>
      </c>
      <c r="E596" s="5" t="s">
        <v>491</v>
      </c>
      <c r="F596" s="7" t="s">
        <v>490</v>
      </c>
      <c r="G596" s="6">
        <v>8</v>
      </c>
      <c r="H596" s="6">
        <v>8</v>
      </c>
      <c r="I596" s="22">
        <f t="shared" si="9"/>
        <v>1</v>
      </c>
      <c r="J596" s="5"/>
    </row>
    <row r="597" spans="1:10" x14ac:dyDescent="0.25">
      <c r="A597" s="12">
        <v>2017</v>
      </c>
      <c r="B597" s="11" t="s">
        <v>3</v>
      </c>
      <c r="C597" s="10">
        <v>2619</v>
      </c>
      <c r="D597" s="11" t="s">
        <v>489</v>
      </c>
      <c r="E597" s="9" t="s">
        <v>488</v>
      </c>
      <c r="F597" s="11" t="s">
        <v>487</v>
      </c>
      <c r="G597" s="10">
        <v>1</v>
      </c>
      <c r="H597" s="10">
        <v>1</v>
      </c>
      <c r="I597" s="21">
        <f t="shared" si="9"/>
        <v>1</v>
      </c>
      <c r="J597" s="9"/>
    </row>
    <row r="598" spans="1:10" x14ac:dyDescent="0.25">
      <c r="A598" s="8">
        <v>2017</v>
      </c>
      <c r="B598" s="7" t="s">
        <v>3</v>
      </c>
      <c r="C598" s="6">
        <v>2701</v>
      </c>
      <c r="D598" s="7" t="s">
        <v>475</v>
      </c>
      <c r="E598" s="5" t="s">
        <v>486</v>
      </c>
      <c r="F598" s="7" t="s">
        <v>485</v>
      </c>
      <c r="G598" s="6"/>
      <c r="H598" s="6">
        <v>0</v>
      </c>
      <c r="I598" s="22" t="s">
        <v>1452</v>
      </c>
      <c r="J598" s="5"/>
    </row>
    <row r="599" spans="1:10" x14ac:dyDescent="0.25">
      <c r="A599" s="12">
        <v>2017</v>
      </c>
      <c r="B599" s="11" t="s">
        <v>3</v>
      </c>
      <c r="C599" s="10">
        <v>2701</v>
      </c>
      <c r="D599" s="11" t="s">
        <v>475</v>
      </c>
      <c r="E599" s="9" t="s">
        <v>484</v>
      </c>
      <c r="F599" s="11" t="s">
        <v>482</v>
      </c>
      <c r="G599" s="10">
        <v>3</v>
      </c>
      <c r="H599" s="10">
        <v>3</v>
      </c>
      <c r="I599" s="21">
        <f t="shared" si="9"/>
        <v>1</v>
      </c>
      <c r="J599" s="9"/>
    </row>
    <row r="600" spans="1:10" x14ac:dyDescent="0.25">
      <c r="A600" s="8">
        <v>2017</v>
      </c>
      <c r="B600" s="7" t="s">
        <v>3</v>
      </c>
      <c r="C600" s="6">
        <v>2701</v>
      </c>
      <c r="D600" s="7" t="s">
        <v>475</v>
      </c>
      <c r="E600" s="5" t="s">
        <v>483</v>
      </c>
      <c r="F600" s="7" t="s">
        <v>482</v>
      </c>
      <c r="G600" s="6"/>
      <c r="H600" s="6">
        <v>0</v>
      </c>
      <c r="I600" s="22" t="s">
        <v>1452</v>
      </c>
      <c r="J600" s="5"/>
    </row>
    <row r="601" spans="1:10" x14ac:dyDescent="0.25">
      <c r="A601" s="12">
        <v>2017</v>
      </c>
      <c r="B601" s="11" t="s">
        <v>3</v>
      </c>
      <c r="C601" s="10">
        <v>2701</v>
      </c>
      <c r="D601" s="11" t="s">
        <v>475</v>
      </c>
      <c r="E601" s="9" t="s">
        <v>481</v>
      </c>
      <c r="F601" s="11" t="s">
        <v>480</v>
      </c>
      <c r="G601" s="10">
        <v>3</v>
      </c>
      <c r="H601" s="10">
        <v>3</v>
      </c>
      <c r="I601" s="21">
        <f t="shared" si="9"/>
        <v>1</v>
      </c>
      <c r="J601" s="9"/>
    </row>
    <row r="602" spans="1:10" x14ac:dyDescent="0.25">
      <c r="A602" s="8">
        <v>2017</v>
      </c>
      <c r="B602" s="7" t="s">
        <v>3</v>
      </c>
      <c r="C602" s="6">
        <v>2701</v>
      </c>
      <c r="D602" s="7" t="s">
        <v>475</v>
      </c>
      <c r="E602" s="5" t="s">
        <v>479</v>
      </c>
      <c r="F602" s="7" t="s">
        <v>478</v>
      </c>
      <c r="G602" s="6">
        <v>1</v>
      </c>
      <c r="H602" s="6">
        <v>1</v>
      </c>
      <c r="I602" s="22">
        <f t="shared" si="9"/>
        <v>1</v>
      </c>
      <c r="J602" s="5"/>
    </row>
    <row r="603" spans="1:10" x14ac:dyDescent="0.25">
      <c r="A603" s="12">
        <v>2017</v>
      </c>
      <c r="B603" s="11" t="s">
        <v>3</v>
      </c>
      <c r="C603" s="10">
        <v>2701</v>
      </c>
      <c r="D603" s="11" t="s">
        <v>475</v>
      </c>
      <c r="E603" s="9" t="s">
        <v>477</v>
      </c>
      <c r="F603" s="11" t="s">
        <v>476</v>
      </c>
      <c r="G603" s="10">
        <v>50</v>
      </c>
      <c r="H603" s="10">
        <v>121</v>
      </c>
      <c r="I603" s="21">
        <f t="shared" si="9"/>
        <v>2.42</v>
      </c>
      <c r="J603" s="9"/>
    </row>
    <row r="604" spans="1:10" x14ac:dyDescent="0.25">
      <c r="A604" s="8">
        <v>2017</v>
      </c>
      <c r="B604" s="7" t="s">
        <v>3</v>
      </c>
      <c r="C604" s="6">
        <v>2701</v>
      </c>
      <c r="D604" s="7" t="s">
        <v>475</v>
      </c>
      <c r="E604" s="5" t="s">
        <v>474</v>
      </c>
      <c r="F604" s="7" t="s">
        <v>473</v>
      </c>
      <c r="G604" s="6">
        <v>6</v>
      </c>
      <c r="H604" s="6">
        <v>6</v>
      </c>
      <c r="I604" s="22">
        <f t="shared" si="9"/>
        <v>1</v>
      </c>
      <c r="J604" s="5"/>
    </row>
    <row r="605" spans="1:10" x14ac:dyDescent="0.25">
      <c r="A605" s="12">
        <v>2017</v>
      </c>
      <c r="B605" s="11" t="s">
        <v>3</v>
      </c>
      <c r="C605" s="10">
        <v>2825</v>
      </c>
      <c r="D605" s="11" t="s">
        <v>472</v>
      </c>
      <c r="E605" s="9" t="s">
        <v>16</v>
      </c>
      <c r="F605" s="11" t="s">
        <v>15</v>
      </c>
      <c r="G605" s="10">
        <v>5</v>
      </c>
      <c r="H605" s="10">
        <v>5</v>
      </c>
      <c r="I605" s="21">
        <f t="shared" si="9"/>
        <v>1</v>
      </c>
      <c r="J605" s="9"/>
    </row>
    <row r="606" spans="1:10" x14ac:dyDescent="0.25">
      <c r="A606" s="8">
        <v>2017</v>
      </c>
      <c r="B606" s="7" t="s">
        <v>3</v>
      </c>
      <c r="C606" s="6">
        <v>2826</v>
      </c>
      <c r="D606" s="7" t="s">
        <v>469</v>
      </c>
      <c r="E606" s="5" t="s">
        <v>471</v>
      </c>
      <c r="F606" s="7" t="s">
        <v>470</v>
      </c>
      <c r="G606" s="6">
        <v>300</v>
      </c>
      <c r="H606" s="6">
        <v>504</v>
      </c>
      <c r="I606" s="22">
        <f t="shared" si="9"/>
        <v>1.68</v>
      </c>
      <c r="J606" s="5"/>
    </row>
    <row r="607" spans="1:10" x14ac:dyDescent="0.25">
      <c r="A607" s="12">
        <v>2017</v>
      </c>
      <c r="B607" s="11" t="s">
        <v>3</v>
      </c>
      <c r="C607" s="10">
        <v>2826</v>
      </c>
      <c r="D607" s="11" t="s">
        <v>469</v>
      </c>
      <c r="E607" s="9" t="s">
        <v>468</v>
      </c>
      <c r="F607" s="11" t="s">
        <v>467</v>
      </c>
      <c r="G607" s="10">
        <v>12</v>
      </c>
      <c r="H607" s="10">
        <v>75</v>
      </c>
      <c r="I607" s="21">
        <f t="shared" si="9"/>
        <v>6.25</v>
      </c>
      <c r="J607" s="9"/>
    </row>
    <row r="608" spans="1:10" x14ac:dyDescent="0.25">
      <c r="A608" s="8">
        <v>2017</v>
      </c>
      <c r="B608" s="7" t="s">
        <v>3</v>
      </c>
      <c r="C608" s="6">
        <v>2826</v>
      </c>
      <c r="D608" s="7" t="s">
        <v>469</v>
      </c>
      <c r="E608" s="5" t="s">
        <v>468</v>
      </c>
      <c r="F608" s="7" t="s">
        <v>467</v>
      </c>
      <c r="G608" s="6">
        <v>12</v>
      </c>
      <c r="H608" s="6">
        <v>12</v>
      </c>
      <c r="I608" s="22">
        <f t="shared" si="9"/>
        <v>1</v>
      </c>
      <c r="J608" s="5"/>
    </row>
    <row r="609" spans="1:10" s="13" customFormat="1" x14ac:dyDescent="0.25">
      <c r="A609" s="12">
        <v>2017</v>
      </c>
      <c r="B609" s="11" t="s">
        <v>3</v>
      </c>
      <c r="C609" s="10">
        <v>2828</v>
      </c>
      <c r="D609" s="11" t="s">
        <v>464</v>
      </c>
      <c r="E609" s="9" t="s">
        <v>466</v>
      </c>
      <c r="F609" s="11" t="s">
        <v>465</v>
      </c>
      <c r="G609" s="10">
        <v>278</v>
      </c>
      <c r="H609" s="10">
        <v>690</v>
      </c>
      <c r="I609" s="21">
        <f t="shared" si="9"/>
        <v>2.4820143884892087</v>
      </c>
      <c r="J609" s="9"/>
    </row>
    <row r="610" spans="1:10" x14ac:dyDescent="0.25">
      <c r="A610" s="8">
        <v>2017</v>
      </c>
      <c r="B610" s="7" t="s">
        <v>3</v>
      </c>
      <c r="C610" s="6">
        <v>2828</v>
      </c>
      <c r="D610" s="7" t="s">
        <v>464</v>
      </c>
      <c r="E610" s="5" t="s">
        <v>463</v>
      </c>
      <c r="F610" s="7" t="s">
        <v>462</v>
      </c>
      <c r="G610" s="6">
        <v>15</v>
      </c>
      <c r="H610" s="6">
        <v>13</v>
      </c>
      <c r="I610" s="22">
        <f t="shared" si="9"/>
        <v>0.8666666666666667</v>
      </c>
      <c r="J610" s="5"/>
    </row>
    <row r="611" spans="1:10" x14ac:dyDescent="0.25">
      <c r="A611" s="12">
        <v>2017</v>
      </c>
      <c r="B611" s="11" t="s">
        <v>3</v>
      </c>
      <c r="C611" s="10">
        <v>2829</v>
      </c>
      <c r="D611" s="11" t="s">
        <v>461</v>
      </c>
      <c r="E611" s="9" t="s">
        <v>460</v>
      </c>
      <c r="F611" s="11" t="s">
        <v>459</v>
      </c>
      <c r="G611" s="10">
        <v>15</v>
      </c>
      <c r="H611" s="10">
        <v>60</v>
      </c>
      <c r="I611" s="21">
        <f t="shared" si="9"/>
        <v>4</v>
      </c>
      <c r="J611" s="9"/>
    </row>
    <row r="612" spans="1:10" x14ac:dyDescent="0.25">
      <c r="A612" s="8">
        <v>2017</v>
      </c>
      <c r="B612" s="7" t="s">
        <v>3</v>
      </c>
      <c r="C612" s="6">
        <v>2830</v>
      </c>
      <c r="D612" s="7" t="s">
        <v>452</v>
      </c>
      <c r="E612" s="5" t="s">
        <v>458</v>
      </c>
      <c r="F612" s="7" t="s">
        <v>457</v>
      </c>
      <c r="G612" s="6">
        <v>13</v>
      </c>
      <c r="H612" s="6">
        <v>13</v>
      </c>
      <c r="I612" s="22">
        <f t="shared" si="9"/>
        <v>1</v>
      </c>
      <c r="J612" s="5"/>
    </row>
    <row r="613" spans="1:10" x14ac:dyDescent="0.25">
      <c r="A613" s="12">
        <v>2017</v>
      </c>
      <c r="B613" s="11" t="s">
        <v>3</v>
      </c>
      <c r="C613" s="10">
        <v>2830</v>
      </c>
      <c r="D613" s="11" t="s">
        <v>452</v>
      </c>
      <c r="E613" s="9" t="s">
        <v>456</v>
      </c>
      <c r="F613" s="11" t="s">
        <v>455</v>
      </c>
      <c r="G613" s="10">
        <v>4</v>
      </c>
      <c r="H613" s="10">
        <v>4</v>
      </c>
      <c r="I613" s="21">
        <f t="shared" si="9"/>
        <v>1</v>
      </c>
      <c r="J613" s="9"/>
    </row>
    <row r="614" spans="1:10" x14ac:dyDescent="0.25">
      <c r="A614" s="8">
        <v>2017</v>
      </c>
      <c r="B614" s="7" t="s">
        <v>3</v>
      </c>
      <c r="C614" s="6">
        <v>2830</v>
      </c>
      <c r="D614" s="7" t="s">
        <v>452</v>
      </c>
      <c r="E614" s="5" t="s">
        <v>454</v>
      </c>
      <c r="F614" s="7" t="s">
        <v>453</v>
      </c>
      <c r="G614" s="6">
        <v>2250</v>
      </c>
      <c r="H614" s="6">
        <v>676.95</v>
      </c>
      <c r="I614" s="22">
        <f t="shared" si="9"/>
        <v>0.30086666666666667</v>
      </c>
      <c r="J614" s="5"/>
    </row>
    <row r="615" spans="1:10" x14ac:dyDescent="0.25">
      <c r="A615" s="12">
        <v>2017</v>
      </c>
      <c r="B615" s="11" t="s">
        <v>3</v>
      </c>
      <c r="C615" s="10">
        <v>2830</v>
      </c>
      <c r="D615" s="11" t="s">
        <v>452</v>
      </c>
      <c r="E615" s="9" t="s">
        <v>451</v>
      </c>
      <c r="F615" s="11" t="s">
        <v>450</v>
      </c>
      <c r="G615" s="10">
        <v>17</v>
      </c>
      <c r="H615" s="10">
        <v>17</v>
      </c>
      <c r="I615" s="21">
        <f t="shared" si="9"/>
        <v>1</v>
      </c>
      <c r="J615" s="9"/>
    </row>
    <row r="616" spans="1:10" x14ac:dyDescent="0.25">
      <c r="A616" s="8">
        <v>2017</v>
      </c>
      <c r="B616" s="7" t="s">
        <v>3</v>
      </c>
      <c r="C616" s="6">
        <v>2900</v>
      </c>
      <c r="D616" s="7" t="s">
        <v>443</v>
      </c>
      <c r="E616" s="5" t="s">
        <v>449</v>
      </c>
      <c r="F616" s="7" t="s">
        <v>448</v>
      </c>
      <c r="G616" s="6">
        <v>3</v>
      </c>
      <c r="H616" s="6">
        <v>4</v>
      </c>
      <c r="I616" s="22">
        <f t="shared" si="9"/>
        <v>1.3333333333333333</v>
      </c>
      <c r="J616" s="5"/>
    </row>
    <row r="617" spans="1:10" x14ac:dyDescent="0.25">
      <c r="A617" s="12">
        <v>2017</v>
      </c>
      <c r="B617" s="11" t="s">
        <v>3</v>
      </c>
      <c r="C617" s="10">
        <v>2900</v>
      </c>
      <c r="D617" s="11" t="s">
        <v>443</v>
      </c>
      <c r="E617" s="9" t="s">
        <v>447</v>
      </c>
      <c r="F617" s="11" t="s">
        <v>446</v>
      </c>
      <c r="G617" s="10">
        <v>1</v>
      </c>
      <c r="H617" s="10">
        <v>1</v>
      </c>
      <c r="I617" s="21">
        <f t="shared" si="9"/>
        <v>1</v>
      </c>
      <c r="J617" s="9"/>
    </row>
    <row r="618" spans="1:10" x14ac:dyDescent="0.25">
      <c r="A618" s="8">
        <v>2017</v>
      </c>
      <c r="B618" s="7" t="s">
        <v>3</v>
      </c>
      <c r="C618" s="6">
        <v>2900</v>
      </c>
      <c r="D618" s="7" t="s">
        <v>443</v>
      </c>
      <c r="E618" s="5" t="s">
        <v>445</v>
      </c>
      <c r="F618" s="7" t="s">
        <v>444</v>
      </c>
      <c r="G618" s="6">
        <v>6</v>
      </c>
      <c r="H618" s="6">
        <v>6</v>
      </c>
      <c r="I618" s="22">
        <f t="shared" si="9"/>
        <v>1</v>
      </c>
      <c r="J618" s="5"/>
    </row>
    <row r="619" spans="1:10" x14ac:dyDescent="0.25">
      <c r="A619" s="12">
        <v>2017</v>
      </c>
      <c r="B619" s="11" t="s">
        <v>3</v>
      </c>
      <c r="C619" s="10">
        <v>2900</v>
      </c>
      <c r="D619" s="11" t="s">
        <v>443</v>
      </c>
      <c r="E619" s="9" t="s">
        <v>442</v>
      </c>
      <c r="F619" s="11" t="s">
        <v>441</v>
      </c>
      <c r="G619" s="10">
        <v>26</v>
      </c>
      <c r="H619" s="10">
        <v>24</v>
      </c>
      <c r="I619" s="21">
        <f t="shared" si="9"/>
        <v>0.92307692307692313</v>
      </c>
      <c r="J619" s="9"/>
    </row>
    <row r="620" spans="1:10" x14ac:dyDescent="0.25">
      <c r="A620" s="8">
        <v>2017</v>
      </c>
      <c r="B620" s="7" t="s">
        <v>3</v>
      </c>
      <c r="C620" s="6">
        <v>2909</v>
      </c>
      <c r="D620" s="7" t="s">
        <v>438</v>
      </c>
      <c r="E620" s="5" t="s">
        <v>440</v>
      </c>
      <c r="F620" s="7" t="s">
        <v>439</v>
      </c>
      <c r="G620" s="6">
        <v>16552</v>
      </c>
      <c r="H620" s="6">
        <v>16437.89</v>
      </c>
      <c r="I620" s="22">
        <f t="shared" si="9"/>
        <v>0.99310596906718218</v>
      </c>
      <c r="J620" s="5"/>
    </row>
    <row r="621" spans="1:10" x14ac:dyDescent="0.25">
      <c r="A621" s="12">
        <v>2017</v>
      </c>
      <c r="B621" s="11" t="s">
        <v>3</v>
      </c>
      <c r="C621" s="10">
        <v>2909</v>
      </c>
      <c r="D621" s="11" t="s">
        <v>438</v>
      </c>
      <c r="E621" s="9" t="s">
        <v>437</v>
      </c>
      <c r="F621" s="11" t="s">
        <v>436</v>
      </c>
      <c r="G621" s="10">
        <v>26</v>
      </c>
      <c r="H621" s="10">
        <v>27</v>
      </c>
      <c r="I621" s="21">
        <f t="shared" si="9"/>
        <v>1.0384615384615385</v>
      </c>
      <c r="J621" s="9"/>
    </row>
    <row r="622" spans="1:10" x14ac:dyDescent="0.25">
      <c r="A622" s="8">
        <v>2017</v>
      </c>
      <c r="B622" s="7" t="s">
        <v>3</v>
      </c>
      <c r="C622" s="6">
        <v>2916</v>
      </c>
      <c r="D622" s="7" t="s">
        <v>431</v>
      </c>
      <c r="E622" s="5" t="s">
        <v>435</v>
      </c>
      <c r="F622" s="7" t="s">
        <v>434</v>
      </c>
      <c r="G622" s="6">
        <v>3750</v>
      </c>
      <c r="H622" s="6">
        <v>3041</v>
      </c>
      <c r="I622" s="22">
        <f t="shared" si="9"/>
        <v>0.81093333333333328</v>
      </c>
      <c r="J622" s="5"/>
    </row>
    <row r="623" spans="1:10" x14ac:dyDescent="0.25">
      <c r="A623" s="12">
        <v>2017</v>
      </c>
      <c r="B623" s="11" t="s">
        <v>3</v>
      </c>
      <c r="C623" s="10">
        <v>2916</v>
      </c>
      <c r="D623" s="11" t="s">
        <v>431</v>
      </c>
      <c r="E623" s="9" t="s">
        <v>433</v>
      </c>
      <c r="F623" s="11" t="s">
        <v>432</v>
      </c>
      <c r="G623" s="10">
        <v>959</v>
      </c>
      <c r="H623" s="10">
        <v>1057</v>
      </c>
      <c r="I623" s="21">
        <f t="shared" si="9"/>
        <v>1.1021897810218979</v>
      </c>
      <c r="J623" s="9"/>
    </row>
    <row r="624" spans="1:10" x14ac:dyDescent="0.25">
      <c r="A624" s="8">
        <v>2017</v>
      </c>
      <c r="B624" s="7" t="s">
        <v>3</v>
      </c>
      <c r="C624" s="6">
        <v>2916</v>
      </c>
      <c r="D624" s="7" t="s">
        <v>431</v>
      </c>
      <c r="E624" s="5" t="s">
        <v>430</v>
      </c>
      <c r="F624" s="7" t="s">
        <v>429</v>
      </c>
      <c r="G624" s="6">
        <v>4000</v>
      </c>
      <c r="H624" s="6">
        <v>5119</v>
      </c>
      <c r="I624" s="22">
        <f t="shared" si="9"/>
        <v>1.2797499999999999</v>
      </c>
      <c r="J624" s="5"/>
    </row>
    <row r="625" spans="1:10" x14ac:dyDescent="0.25">
      <c r="A625" s="12">
        <v>2017</v>
      </c>
      <c r="B625" s="11" t="s">
        <v>3</v>
      </c>
      <c r="C625" s="10">
        <v>2917</v>
      </c>
      <c r="D625" s="11" t="s">
        <v>423</v>
      </c>
      <c r="E625" s="9" t="s">
        <v>428</v>
      </c>
      <c r="F625" s="11" t="s">
        <v>15</v>
      </c>
      <c r="G625" s="10">
        <v>1</v>
      </c>
      <c r="H625" s="10">
        <v>1</v>
      </c>
      <c r="I625" s="21">
        <f t="shared" si="9"/>
        <v>1</v>
      </c>
      <c r="J625" s="9"/>
    </row>
    <row r="626" spans="1:10" x14ac:dyDescent="0.25">
      <c r="A626" s="8">
        <v>2017</v>
      </c>
      <c r="B626" s="7" t="s">
        <v>3</v>
      </c>
      <c r="C626" s="6">
        <v>2917</v>
      </c>
      <c r="D626" s="7" t="s">
        <v>423</v>
      </c>
      <c r="E626" s="5" t="s">
        <v>427</v>
      </c>
      <c r="F626" s="7" t="s">
        <v>426</v>
      </c>
      <c r="G626" s="6">
        <v>51</v>
      </c>
      <c r="H626" s="6">
        <v>48</v>
      </c>
      <c r="I626" s="22">
        <f t="shared" si="9"/>
        <v>0.94117647058823528</v>
      </c>
      <c r="J626" s="5"/>
    </row>
    <row r="627" spans="1:10" x14ac:dyDescent="0.25">
      <c r="A627" s="12">
        <v>2017</v>
      </c>
      <c r="B627" s="11" t="s">
        <v>3</v>
      </c>
      <c r="C627" s="10">
        <v>2917</v>
      </c>
      <c r="D627" s="11" t="s">
        <v>423</v>
      </c>
      <c r="E627" s="9" t="s">
        <v>425</v>
      </c>
      <c r="F627" s="11" t="s">
        <v>424</v>
      </c>
      <c r="G627" s="10">
        <v>767</v>
      </c>
      <c r="H627" s="10">
        <v>736</v>
      </c>
      <c r="I627" s="21">
        <f t="shared" si="9"/>
        <v>0.95958279009126468</v>
      </c>
      <c r="J627" s="9"/>
    </row>
    <row r="628" spans="1:10" x14ac:dyDescent="0.25">
      <c r="A628" s="8">
        <v>2017</v>
      </c>
      <c r="B628" s="7" t="s">
        <v>3</v>
      </c>
      <c r="C628" s="6">
        <v>2917</v>
      </c>
      <c r="D628" s="7" t="s">
        <v>423</v>
      </c>
      <c r="E628" s="5" t="s">
        <v>422</v>
      </c>
      <c r="F628" s="7" t="s">
        <v>421</v>
      </c>
      <c r="G628" s="6">
        <v>74</v>
      </c>
      <c r="H628" s="6">
        <v>54</v>
      </c>
      <c r="I628" s="22">
        <f t="shared" si="9"/>
        <v>0.72972972972972971</v>
      </c>
      <c r="J628" s="5"/>
    </row>
    <row r="629" spans="1:10" x14ac:dyDescent="0.25">
      <c r="A629" s="12">
        <v>2017</v>
      </c>
      <c r="B629" s="11" t="s">
        <v>3</v>
      </c>
      <c r="C629" s="10">
        <v>2918</v>
      </c>
      <c r="D629" s="11" t="s">
        <v>420</v>
      </c>
      <c r="E629" s="9" t="s">
        <v>419</v>
      </c>
      <c r="F629" s="11" t="s">
        <v>418</v>
      </c>
      <c r="G629" s="10">
        <v>2400</v>
      </c>
      <c r="H629" s="10">
        <v>2698</v>
      </c>
      <c r="I629" s="21">
        <f t="shared" si="9"/>
        <v>1.1241666666666668</v>
      </c>
      <c r="J629" s="9"/>
    </row>
    <row r="630" spans="1:10" x14ac:dyDescent="0.25">
      <c r="A630" s="8">
        <v>2017</v>
      </c>
      <c r="B630" s="7" t="s">
        <v>3</v>
      </c>
      <c r="C630" s="6">
        <v>2920</v>
      </c>
      <c r="D630" s="7" t="s">
        <v>415</v>
      </c>
      <c r="E630" s="5" t="s">
        <v>417</v>
      </c>
      <c r="F630" s="7" t="s">
        <v>416</v>
      </c>
      <c r="G630" s="6">
        <v>210</v>
      </c>
      <c r="H630" s="6">
        <v>212</v>
      </c>
      <c r="I630" s="22">
        <f t="shared" si="9"/>
        <v>1.0095238095238095</v>
      </c>
      <c r="J630" s="5"/>
    </row>
    <row r="631" spans="1:10" x14ac:dyDescent="0.25">
      <c r="A631" s="12">
        <v>2017</v>
      </c>
      <c r="B631" s="11" t="s">
        <v>3</v>
      </c>
      <c r="C631" s="10">
        <v>2920</v>
      </c>
      <c r="D631" s="11" t="s">
        <v>415</v>
      </c>
      <c r="E631" s="9" t="s">
        <v>414</v>
      </c>
      <c r="F631" s="11" t="s">
        <v>413</v>
      </c>
      <c r="G631" s="10">
        <v>37</v>
      </c>
      <c r="H631" s="10">
        <v>29</v>
      </c>
      <c r="I631" s="21">
        <f t="shared" si="9"/>
        <v>0.78378378378378377</v>
      </c>
      <c r="J631" s="9" t="s">
        <v>7</v>
      </c>
    </row>
    <row r="632" spans="1:10" x14ac:dyDescent="0.25">
      <c r="A632" s="8">
        <v>2017</v>
      </c>
      <c r="B632" s="7" t="s">
        <v>3</v>
      </c>
      <c r="C632" s="6">
        <v>2921</v>
      </c>
      <c r="D632" s="7" t="s">
        <v>400</v>
      </c>
      <c r="E632" s="5" t="s">
        <v>412</v>
      </c>
      <c r="F632" s="7" t="s">
        <v>411</v>
      </c>
      <c r="G632" s="6">
        <v>76782</v>
      </c>
      <c r="H632" s="6">
        <v>61889</v>
      </c>
      <c r="I632" s="22">
        <f t="shared" si="9"/>
        <v>0.80603526868276421</v>
      </c>
      <c r="J632" s="5"/>
    </row>
    <row r="633" spans="1:10" x14ac:dyDescent="0.25">
      <c r="A633" s="12">
        <v>2017</v>
      </c>
      <c r="B633" s="11" t="s">
        <v>3</v>
      </c>
      <c r="C633" s="10">
        <v>2921</v>
      </c>
      <c r="D633" s="11" t="s">
        <v>400</v>
      </c>
      <c r="E633" s="9" t="s">
        <v>410</v>
      </c>
      <c r="F633" s="11" t="s">
        <v>409</v>
      </c>
      <c r="G633" s="10">
        <v>50</v>
      </c>
      <c r="H633" s="10">
        <v>50</v>
      </c>
      <c r="I633" s="21">
        <f t="shared" si="9"/>
        <v>1</v>
      </c>
      <c r="J633" s="9"/>
    </row>
    <row r="634" spans="1:10" x14ac:dyDescent="0.25">
      <c r="A634" s="8">
        <v>2017</v>
      </c>
      <c r="B634" s="7" t="s">
        <v>3</v>
      </c>
      <c r="C634" s="6">
        <v>2921</v>
      </c>
      <c r="D634" s="7" t="s">
        <v>400</v>
      </c>
      <c r="E634" s="5" t="s">
        <v>408</v>
      </c>
      <c r="F634" s="7" t="s">
        <v>407</v>
      </c>
      <c r="G634" s="6">
        <v>2</v>
      </c>
      <c r="H634" s="6">
        <v>0</v>
      </c>
      <c r="I634" s="22">
        <f t="shared" si="9"/>
        <v>0</v>
      </c>
      <c r="J634" s="5"/>
    </row>
    <row r="635" spans="1:10" x14ac:dyDescent="0.25">
      <c r="A635" s="12">
        <v>2017</v>
      </c>
      <c r="B635" s="11" t="s">
        <v>3</v>
      </c>
      <c r="C635" s="10">
        <v>2921</v>
      </c>
      <c r="D635" s="11" t="s">
        <v>400</v>
      </c>
      <c r="E635" s="9" t="s">
        <v>406</v>
      </c>
      <c r="F635" s="11" t="s">
        <v>405</v>
      </c>
      <c r="G635" s="10">
        <v>42235</v>
      </c>
      <c r="H635" s="10">
        <v>40309.25</v>
      </c>
      <c r="I635" s="21">
        <f t="shared" si="9"/>
        <v>0.95440393038948734</v>
      </c>
      <c r="J635" s="9"/>
    </row>
    <row r="636" spans="1:10" x14ac:dyDescent="0.25">
      <c r="A636" s="8">
        <v>2017</v>
      </c>
      <c r="B636" s="7" t="s">
        <v>3</v>
      </c>
      <c r="C636" s="6">
        <v>2921</v>
      </c>
      <c r="D636" s="7" t="s">
        <v>400</v>
      </c>
      <c r="E636" s="5" t="s">
        <v>404</v>
      </c>
      <c r="F636" s="7" t="s">
        <v>403</v>
      </c>
      <c r="G636" s="6">
        <v>52278</v>
      </c>
      <c r="H636" s="6">
        <v>58502.75</v>
      </c>
      <c r="I636" s="22">
        <f t="shared" si="9"/>
        <v>1.1190701633574351</v>
      </c>
      <c r="J636" s="5"/>
    </row>
    <row r="637" spans="1:10" x14ac:dyDescent="0.25">
      <c r="A637" s="12">
        <v>2017</v>
      </c>
      <c r="B637" s="11" t="s">
        <v>3</v>
      </c>
      <c r="C637" s="10">
        <v>2921</v>
      </c>
      <c r="D637" s="11" t="s">
        <v>400</v>
      </c>
      <c r="E637" s="9" t="s">
        <v>402</v>
      </c>
      <c r="F637" s="11" t="s">
        <v>401</v>
      </c>
      <c r="G637" s="10">
        <v>346200</v>
      </c>
      <c r="H637" s="10">
        <v>310028</v>
      </c>
      <c r="I637" s="21">
        <f t="shared" si="9"/>
        <v>0.89551704217215478</v>
      </c>
      <c r="J637" s="9"/>
    </row>
    <row r="638" spans="1:10" x14ac:dyDescent="0.25">
      <c r="A638" s="8">
        <v>2017</v>
      </c>
      <c r="B638" s="7" t="s">
        <v>3</v>
      </c>
      <c r="C638" s="6">
        <v>2921</v>
      </c>
      <c r="D638" s="7" t="s">
        <v>400</v>
      </c>
      <c r="E638" s="5" t="s">
        <v>399</v>
      </c>
      <c r="F638" s="7" t="s">
        <v>398</v>
      </c>
      <c r="G638" s="6"/>
      <c r="H638" s="6">
        <v>0</v>
      </c>
      <c r="I638" s="22" t="s">
        <v>1452</v>
      </c>
      <c r="J638" s="5"/>
    </row>
    <row r="639" spans="1:10" x14ac:dyDescent="0.25">
      <c r="A639" s="12">
        <v>2017</v>
      </c>
      <c r="B639" s="11" t="s">
        <v>3</v>
      </c>
      <c r="C639" s="10">
        <v>2924</v>
      </c>
      <c r="D639" s="11" t="s">
        <v>386</v>
      </c>
      <c r="E639" s="9" t="s">
        <v>397</v>
      </c>
      <c r="F639" s="11" t="s">
        <v>396</v>
      </c>
      <c r="G639" s="10">
        <v>4900000</v>
      </c>
      <c r="H639" s="10">
        <v>7025878</v>
      </c>
      <c r="I639" s="21">
        <f t="shared" si="9"/>
        <v>1.4338526530612246</v>
      </c>
      <c r="J639" s="9"/>
    </row>
    <row r="640" spans="1:10" x14ac:dyDescent="0.25">
      <c r="A640" s="8">
        <v>2017</v>
      </c>
      <c r="B640" s="7" t="s">
        <v>3</v>
      </c>
      <c r="C640" s="6">
        <v>2924</v>
      </c>
      <c r="D640" s="7" t="s">
        <v>386</v>
      </c>
      <c r="E640" s="5" t="s">
        <v>395</v>
      </c>
      <c r="F640" s="7" t="s">
        <v>394</v>
      </c>
      <c r="G640" s="6">
        <v>1300000</v>
      </c>
      <c r="H640" s="6">
        <v>2260332</v>
      </c>
      <c r="I640" s="22">
        <f t="shared" si="9"/>
        <v>1.738716923076923</v>
      </c>
      <c r="J640" s="5"/>
    </row>
    <row r="641" spans="1:10" x14ac:dyDescent="0.25">
      <c r="A641" s="12">
        <v>2017</v>
      </c>
      <c r="B641" s="11" t="s">
        <v>3</v>
      </c>
      <c r="C641" s="10">
        <v>2924</v>
      </c>
      <c r="D641" s="11" t="s">
        <v>386</v>
      </c>
      <c r="E641" s="9" t="s">
        <v>393</v>
      </c>
      <c r="F641" s="11" t="s">
        <v>392</v>
      </c>
      <c r="G641" s="10">
        <v>5700000</v>
      </c>
      <c r="H641" s="10">
        <v>6577081</v>
      </c>
      <c r="I641" s="21">
        <f t="shared" si="9"/>
        <v>1.1538738596491227</v>
      </c>
      <c r="J641" s="9"/>
    </row>
    <row r="642" spans="1:10" x14ac:dyDescent="0.25">
      <c r="A642" s="8">
        <v>2017</v>
      </c>
      <c r="B642" s="7" t="s">
        <v>3</v>
      </c>
      <c r="C642" s="6">
        <v>2924</v>
      </c>
      <c r="D642" s="7" t="s">
        <v>386</v>
      </c>
      <c r="E642" s="5" t="s">
        <v>391</v>
      </c>
      <c r="F642" s="7" t="s">
        <v>390</v>
      </c>
      <c r="G642" s="6">
        <v>135500</v>
      </c>
      <c r="H642" s="6">
        <v>115781</v>
      </c>
      <c r="I642" s="22">
        <f t="shared" si="9"/>
        <v>0.85447232472324719</v>
      </c>
      <c r="J642" s="5"/>
    </row>
    <row r="643" spans="1:10" x14ac:dyDescent="0.25">
      <c r="A643" s="12">
        <v>2017</v>
      </c>
      <c r="B643" s="11" t="s">
        <v>3</v>
      </c>
      <c r="C643" s="10">
        <v>2924</v>
      </c>
      <c r="D643" s="11" t="s">
        <v>386</v>
      </c>
      <c r="E643" s="9" t="s">
        <v>389</v>
      </c>
      <c r="F643" s="11" t="s">
        <v>388</v>
      </c>
      <c r="G643" s="10">
        <v>41711</v>
      </c>
      <c r="H643" s="10">
        <v>47557</v>
      </c>
      <c r="I643" s="21">
        <f t="shared" si="9"/>
        <v>1.1401548752127737</v>
      </c>
      <c r="J643" s="9"/>
    </row>
    <row r="644" spans="1:10" x14ac:dyDescent="0.25">
      <c r="A644" s="8">
        <v>2017</v>
      </c>
      <c r="B644" s="7" t="s">
        <v>3</v>
      </c>
      <c r="C644" s="6">
        <v>2924</v>
      </c>
      <c r="D644" s="7" t="s">
        <v>386</v>
      </c>
      <c r="E644" s="5" t="s">
        <v>16</v>
      </c>
      <c r="F644" s="7" t="s">
        <v>387</v>
      </c>
      <c r="G644" s="6">
        <v>1</v>
      </c>
      <c r="H644" s="6">
        <v>1</v>
      </c>
      <c r="I644" s="22">
        <f t="shared" si="9"/>
        <v>1</v>
      </c>
      <c r="J644" s="5"/>
    </row>
    <row r="645" spans="1:10" x14ac:dyDescent="0.25">
      <c r="A645" s="12">
        <v>2017</v>
      </c>
      <c r="B645" s="11" t="s">
        <v>3</v>
      </c>
      <c r="C645" s="10">
        <v>2924</v>
      </c>
      <c r="D645" s="11" t="s">
        <v>386</v>
      </c>
      <c r="E645" s="9" t="s">
        <v>385</v>
      </c>
      <c r="F645" s="11" t="s">
        <v>384</v>
      </c>
      <c r="G645" s="10">
        <v>7600</v>
      </c>
      <c r="H645" s="10">
        <v>7369</v>
      </c>
      <c r="I645" s="21">
        <f t="shared" si="9"/>
        <v>0.96960526315789475</v>
      </c>
      <c r="J645" s="9"/>
    </row>
    <row r="646" spans="1:10" x14ac:dyDescent="0.25">
      <c r="A646" s="8">
        <v>2017</v>
      </c>
      <c r="B646" s="7" t="s">
        <v>3</v>
      </c>
      <c r="C646" s="6">
        <v>2926</v>
      </c>
      <c r="D646" s="7" t="s">
        <v>379</v>
      </c>
      <c r="E646" s="5" t="s">
        <v>383</v>
      </c>
      <c r="F646" s="7" t="s">
        <v>382</v>
      </c>
      <c r="G646" s="6">
        <v>29000000</v>
      </c>
      <c r="H646" s="6">
        <v>27767459</v>
      </c>
      <c r="I646" s="22">
        <f t="shared" ref="I646:I709" si="10">H646/G646</f>
        <v>0.95749858620689654</v>
      </c>
      <c r="J646" s="5"/>
    </row>
    <row r="647" spans="1:10" x14ac:dyDescent="0.25">
      <c r="A647" s="12">
        <v>2017</v>
      </c>
      <c r="B647" s="11" t="s">
        <v>3</v>
      </c>
      <c r="C647" s="10">
        <v>2926</v>
      </c>
      <c r="D647" s="11" t="s">
        <v>379</v>
      </c>
      <c r="E647" s="9" t="s">
        <v>381</v>
      </c>
      <c r="F647" s="11" t="s">
        <v>380</v>
      </c>
      <c r="G647" s="10">
        <v>652</v>
      </c>
      <c r="H647" s="10">
        <v>652</v>
      </c>
      <c r="I647" s="21">
        <f t="shared" si="10"/>
        <v>1</v>
      </c>
      <c r="J647" s="9"/>
    </row>
    <row r="648" spans="1:10" x14ac:dyDescent="0.25">
      <c r="A648" s="8">
        <v>2017</v>
      </c>
      <c r="B648" s="7" t="s">
        <v>3</v>
      </c>
      <c r="C648" s="6">
        <v>2926</v>
      </c>
      <c r="D648" s="7" t="s">
        <v>379</v>
      </c>
      <c r="E648" s="5" t="s">
        <v>378</v>
      </c>
      <c r="F648" s="7" t="s">
        <v>377</v>
      </c>
      <c r="G648" s="6">
        <v>13</v>
      </c>
      <c r="H648" s="6">
        <v>10</v>
      </c>
      <c r="I648" s="22">
        <f t="shared" si="10"/>
        <v>0.76923076923076927</v>
      </c>
      <c r="J648" s="5"/>
    </row>
    <row r="649" spans="1:10" x14ac:dyDescent="0.25">
      <c r="A649" s="12">
        <v>2017</v>
      </c>
      <c r="B649" s="11" t="s">
        <v>3</v>
      </c>
      <c r="C649" s="10">
        <v>2927</v>
      </c>
      <c r="D649" s="11" t="s">
        <v>372</v>
      </c>
      <c r="E649" s="9" t="s">
        <v>376</v>
      </c>
      <c r="F649" s="11" t="s">
        <v>375</v>
      </c>
      <c r="G649" s="10">
        <v>13119</v>
      </c>
      <c r="H649" s="10">
        <v>19105</v>
      </c>
      <c r="I649" s="21">
        <f t="shared" si="10"/>
        <v>1.4562847778031862</v>
      </c>
      <c r="J649" s="9"/>
    </row>
    <row r="650" spans="1:10" x14ac:dyDescent="0.25">
      <c r="A650" s="8">
        <v>2017</v>
      </c>
      <c r="B650" s="7" t="s">
        <v>3</v>
      </c>
      <c r="C650" s="6">
        <v>2927</v>
      </c>
      <c r="D650" s="7" t="s">
        <v>372</v>
      </c>
      <c r="E650" s="5" t="s">
        <v>374</v>
      </c>
      <c r="F650" s="7" t="s">
        <v>373</v>
      </c>
      <c r="G650" s="6">
        <v>48360</v>
      </c>
      <c r="H650" s="6">
        <v>84422</v>
      </c>
      <c r="I650" s="22">
        <f t="shared" si="10"/>
        <v>1.7456989247311827</v>
      </c>
      <c r="J650" s="5" t="s">
        <v>7</v>
      </c>
    </row>
    <row r="651" spans="1:10" x14ac:dyDescent="0.25">
      <c r="A651" s="12">
        <v>2017</v>
      </c>
      <c r="B651" s="11" t="s">
        <v>3</v>
      </c>
      <c r="C651" s="10">
        <v>2927</v>
      </c>
      <c r="D651" s="11" t="s">
        <v>372</v>
      </c>
      <c r="E651" s="9" t="s">
        <v>371</v>
      </c>
      <c r="F651" s="11" t="s">
        <v>370</v>
      </c>
      <c r="G651" s="10">
        <v>3</v>
      </c>
      <c r="H651" s="10">
        <v>1</v>
      </c>
      <c r="I651" s="21">
        <f t="shared" si="10"/>
        <v>0.33333333333333331</v>
      </c>
      <c r="J651" s="9" t="s">
        <v>7</v>
      </c>
    </row>
    <row r="652" spans="1:10" x14ac:dyDescent="0.25">
      <c r="A652" s="8">
        <v>2017</v>
      </c>
      <c r="B652" s="7" t="s">
        <v>3</v>
      </c>
      <c r="C652" s="6">
        <v>3500</v>
      </c>
      <c r="D652" s="7" t="s">
        <v>353</v>
      </c>
      <c r="E652" s="5" t="s">
        <v>369</v>
      </c>
      <c r="F652" s="7" t="s">
        <v>368</v>
      </c>
      <c r="G652" s="6"/>
      <c r="H652" s="6"/>
      <c r="I652" s="22" t="s">
        <v>1452</v>
      </c>
      <c r="J652" s="5"/>
    </row>
    <row r="653" spans="1:10" x14ac:dyDescent="0.25">
      <c r="A653" s="12">
        <v>2017</v>
      </c>
      <c r="B653" s="11" t="s">
        <v>3</v>
      </c>
      <c r="C653" s="10">
        <v>3500</v>
      </c>
      <c r="D653" s="11" t="s">
        <v>353</v>
      </c>
      <c r="E653" s="9" t="s">
        <v>367</v>
      </c>
      <c r="F653" s="11" t="s">
        <v>366</v>
      </c>
      <c r="G653" s="10">
        <v>525000</v>
      </c>
      <c r="H653" s="10">
        <v>357377</v>
      </c>
      <c r="I653" s="21">
        <f t="shared" si="10"/>
        <v>0.68071809523809523</v>
      </c>
      <c r="J653" s="9"/>
    </row>
    <row r="654" spans="1:10" x14ac:dyDescent="0.25">
      <c r="A654" s="8">
        <v>2017</v>
      </c>
      <c r="B654" s="7" t="s">
        <v>3</v>
      </c>
      <c r="C654" s="6">
        <v>3500</v>
      </c>
      <c r="D654" s="7" t="s">
        <v>353</v>
      </c>
      <c r="E654" s="5" t="s">
        <v>365</v>
      </c>
      <c r="F654" s="7" t="s">
        <v>364</v>
      </c>
      <c r="G654" s="6">
        <v>21500002</v>
      </c>
      <c r="H654" s="6">
        <v>20363577</v>
      </c>
      <c r="I654" s="22">
        <f t="shared" si="10"/>
        <v>0.94714302817274154</v>
      </c>
      <c r="J654" s="5"/>
    </row>
    <row r="655" spans="1:10" x14ac:dyDescent="0.25">
      <c r="A655" s="12">
        <v>2017</v>
      </c>
      <c r="B655" s="11" t="s">
        <v>3</v>
      </c>
      <c r="C655" s="10">
        <v>3500</v>
      </c>
      <c r="D655" s="11" t="s">
        <v>353</v>
      </c>
      <c r="E655" s="9" t="s">
        <v>363</v>
      </c>
      <c r="F655" s="11" t="s">
        <v>362</v>
      </c>
      <c r="G655" s="10">
        <v>65000</v>
      </c>
      <c r="H655" s="10">
        <v>27615</v>
      </c>
      <c r="I655" s="21">
        <f t="shared" si="10"/>
        <v>0.42484615384615387</v>
      </c>
      <c r="J655" s="9"/>
    </row>
    <row r="656" spans="1:10" x14ac:dyDescent="0.25">
      <c r="A656" s="8">
        <v>2017</v>
      </c>
      <c r="B656" s="7" t="s">
        <v>3</v>
      </c>
      <c r="C656" s="6">
        <v>3500</v>
      </c>
      <c r="D656" s="7" t="s">
        <v>353</v>
      </c>
      <c r="E656" s="5" t="s">
        <v>361</v>
      </c>
      <c r="F656" s="7" t="s">
        <v>360</v>
      </c>
      <c r="G656" s="6">
        <v>156521</v>
      </c>
      <c r="H656" s="6">
        <v>56496</v>
      </c>
      <c r="I656" s="22">
        <f t="shared" si="10"/>
        <v>0.36094837114508599</v>
      </c>
      <c r="J656" s="5"/>
    </row>
    <row r="657" spans="1:10" x14ac:dyDescent="0.25">
      <c r="A657" s="12">
        <v>2017</v>
      </c>
      <c r="B657" s="11" t="s">
        <v>3</v>
      </c>
      <c r="C657" s="10">
        <v>3500</v>
      </c>
      <c r="D657" s="11" t="s">
        <v>353</v>
      </c>
      <c r="E657" s="9" t="s">
        <v>359</v>
      </c>
      <c r="F657" s="11" t="s">
        <v>358</v>
      </c>
      <c r="G657" s="10">
        <v>2326</v>
      </c>
      <c r="H657" s="10">
        <v>1349</v>
      </c>
      <c r="I657" s="21">
        <f t="shared" si="10"/>
        <v>0.57996560619088566</v>
      </c>
      <c r="J657" s="9"/>
    </row>
    <row r="658" spans="1:10" x14ac:dyDescent="0.25">
      <c r="A658" s="8">
        <v>2017</v>
      </c>
      <c r="B658" s="7" t="s">
        <v>3</v>
      </c>
      <c r="C658" s="6">
        <v>3500</v>
      </c>
      <c r="D658" s="7" t="s">
        <v>353</v>
      </c>
      <c r="E658" s="5" t="s">
        <v>357</v>
      </c>
      <c r="F658" s="7" t="s">
        <v>356</v>
      </c>
      <c r="G658" s="6">
        <v>51</v>
      </c>
      <c r="H658" s="6">
        <v>15</v>
      </c>
      <c r="I658" s="22">
        <f t="shared" si="10"/>
        <v>0.29411764705882354</v>
      </c>
      <c r="J658" s="5"/>
    </row>
    <row r="659" spans="1:10" x14ac:dyDescent="0.25">
      <c r="A659" s="12">
        <v>2017</v>
      </c>
      <c r="B659" s="11" t="s">
        <v>3</v>
      </c>
      <c r="C659" s="10">
        <v>3500</v>
      </c>
      <c r="D659" s="11" t="s">
        <v>353</v>
      </c>
      <c r="E659" s="9" t="s">
        <v>355</v>
      </c>
      <c r="F659" s="11" t="s">
        <v>354</v>
      </c>
      <c r="G659" s="10">
        <v>10</v>
      </c>
      <c r="H659" s="10">
        <v>0</v>
      </c>
      <c r="I659" s="21">
        <f t="shared" si="10"/>
        <v>0</v>
      </c>
      <c r="J659" s="9"/>
    </row>
    <row r="660" spans="1:10" x14ac:dyDescent="0.25">
      <c r="A660" s="8">
        <v>2017</v>
      </c>
      <c r="B660" s="7" t="s">
        <v>3</v>
      </c>
      <c r="C660" s="6">
        <v>3500</v>
      </c>
      <c r="D660" s="7" t="s">
        <v>353</v>
      </c>
      <c r="E660" s="5" t="s">
        <v>352</v>
      </c>
      <c r="F660" s="7" t="s">
        <v>351</v>
      </c>
      <c r="G660" s="6">
        <v>1000</v>
      </c>
      <c r="H660" s="6">
        <v>0</v>
      </c>
      <c r="I660" s="22">
        <f t="shared" si="10"/>
        <v>0</v>
      </c>
      <c r="J660" s="5"/>
    </row>
    <row r="661" spans="1:10" x14ac:dyDescent="0.25">
      <c r="A661" s="12">
        <v>2017</v>
      </c>
      <c r="B661" s="11" t="s">
        <v>3</v>
      </c>
      <c r="C661" s="10">
        <v>3517</v>
      </c>
      <c r="D661" s="11" t="s">
        <v>344</v>
      </c>
      <c r="E661" s="9" t="s">
        <v>350</v>
      </c>
      <c r="F661" s="11" t="s">
        <v>349</v>
      </c>
      <c r="G661" s="10">
        <v>630</v>
      </c>
      <c r="H661" s="10">
        <v>0</v>
      </c>
      <c r="I661" s="21">
        <f t="shared" si="10"/>
        <v>0</v>
      </c>
      <c r="J661" s="9"/>
    </row>
    <row r="662" spans="1:10" x14ac:dyDescent="0.25">
      <c r="A662" s="8">
        <v>2017</v>
      </c>
      <c r="B662" s="7" t="s">
        <v>3</v>
      </c>
      <c r="C662" s="6">
        <v>3517</v>
      </c>
      <c r="D662" s="7" t="s">
        <v>344</v>
      </c>
      <c r="E662" s="5" t="s">
        <v>348</v>
      </c>
      <c r="F662" s="7" t="s">
        <v>347</v>
      </c>
      <c r="G662" s="6">
        <v>1065</v>
      </c>
      <c r="H662" s="6">
        <v>1122</v>
      </c>
      <c r="I662" s="22">
        <f t="shared" si="10"/>
        <v>1.0535211267605633</v>
      </c>
      <c r="J662" s="5"/>
    </row>
    <row r="663" spans="1:10" x14ac:dyDescent="0.25">
      <c r="A663" s="12">
        <v>2017</v>
      </c>
      <c r="B663" s="11" t="s">
        <v>3</v>
      </c>
      <c r="C663" s="10">
        <v>3517</v>
      </c>
      <c r="D663" s="11" t="s">
        <v>344</v>
      </c>
      <c r="E663" s="9" t="s">
        <v>346</v>
      </c>
      <c r="F663" s="11" t="s">
        <v>345</v>
      </c>
      <c r="G663" s="10">
        <v>307</v>
      </c>
      <c r="H663" s="10">
        <v>339</v>
      </c>
      <c r="I663" s="21">
        <f t="shared" si="10"/>
        <v>1.1042345276872965</v>
      </c>
      <c r="J663" s="9"/>
    </row>
    <row r="664" spans="1:10" x14ac:dyDescent="0.25">
      <c r="A664" s="8">
        <v>2017</v>
      </c>
      <c r="B664" s="7" t="s">
        <v>3</v>
      </c>
      <c r="C664" s="6">
        <v>3517</v>
      </c>
      <c r="D664" s="7" t="s">
        <v>344</v>
      </c>
      <c r="E664" s="5" t="s">
        <v>343</v>
      </c>
      <c r="F664" s="7" t="s">
        <v>342</v>
      </c>
      <c r="G664" s="6">
        <v>1703</v>
      </c>
      <c r="H664" s="6">
        <v>1810</v>
      </c>
      <c r="I664" s="22">
        <f t="shared" si="10"/>
        <v>1.0628302994715209</v>
      </c>
      <c r="J664" s="5"/>
    </row>
    <row r="665" spans="1:10" x14ac:dyDescent="0.25">
      <c r="A665" s="12">
        <v>2017</v>
      </c>
      <c r="B665" s="11" t="s">
        <v>3</v>
      </c>
      <c r="C665" s="10">
        <v>3519</v>
      </c>
      <c r="D665" s="11" t="s">
        <v>335</v>
      </c>
      <c r="E665" s="9" t="s">
        <v>341</v>
      </c>
      <c r="F665" s="11" t="s">
        <v>340</v>
      </c>
      <c r="G665" s="10"/>
      <c r="H665" s="10">
        <v>27604</v>
      </c>
      <c r="I665" s="21" t="s">
        <v>1452</v>
      </c>
      <c r="J665" s="9"/>
    </row>
    <row r="666" spans="1:10" x14ac:dyDescent="0.25">
      <c r="A666" s="8">
        <v>2017</v>
      </c>
      <c r="B666" s="7" t="s">
        <v>3</v>
      </c>
      <c r="C666" s="6">
        <v>3519</v>
      </c>
      <c r="D666" s="7" t="s">
        <v>335</v>
      </c>
      <c r="E666" s="5" t="s">
        <v>339</v>
      </c>
      <c r="F666" s="7" t="s">
        <v>338</v>
      </c>
      <c r="G666" s="6">
        <v>10</v>
      </c>
      <c r="H666" s="6">
        <v>4</v>
      </c>
      <c r="I666" s="22">
        <f t="shared" si="10"/>
        <v>0.4</v>
      </c>
      <c r="J666" s="5"/>
    </row>
    <row r="667" spans="1:10" x14ac:dyDescent="0.25">
      <c r="A667" s="12">
        <v>2017</v>
      </c>
      <c r="B667" s="11" t="s">
        <v>3</v>
      </c>
      <c r="C667" s="10">
        <v>3519</v>
      </c>
      <c r="D667" s="11" t="s">
        <v>335</v>
      </c>
      <c r="E667" s="9" t="s">
        <v>337</v>
      </c>
      <c r="F667" s="11" t="s">
        <v>336</v>
      </c>
      <c r="G667" s="10">
        <v>33</v>
      </c>
      <c r="H667" s="10">
        <v>34</v>
      </c>
      <c r="I667" s="21">
        <f t="shared" si="10"/>
        <v>1.0303030303030303</v>
      </c>
      <c r="J667" s="9"/>
    </row>
    <row r="668" spans="1:10" x14ac:dyDescent="0.25">
      <c r="A668" s="8">
        <v>2017</v>
      </c>
      <c r="B668" s="7" t="s">
        <v>3</v>
      </c>
      <c r="C668" s="6">
        <v>3519</v>
      </c>
      <c r="D668" s="7" t="s">
        <v>335</v>
      </c>
      <c r="E668" s="5" t="s">
        <v>334</v>
      </c>
      <c r="F668" s="7" t="s">
        <v>333</v>
      </c>
      <c r="G668" s="6">
        <v>150</v>
      </c>
      <c r="H668" s="6">
        <v>194</v>
      </c>
      <c r="I668" s="22">
        <f t="shared" si="10"/>
        <v>1.2933333333333332</v>
      </c>
      <c r="J668" s="5"/>
    </row>
    <row r="669" spans="1:10" x14ac:dyDescent="0.25">
      <c r="A669" s="12">
        <v>2017</v>
      </c>
      <c r="B669" s="11" t="s">
        <v>3</v>
      </c>
      <c r="C669" s="10">
        <v>3703</v>
      </c>
      <c r="D669" s="11" t="s">
        <v>327</v>
      </c>
      <c r="E669" s="9" t="s">
        <v>332</v>
      </c>
      <c r="F669" s="11" t="s">
        <v>330</v>
      </c>
      <c r="G669" s="10">
        <v>12</v>
      </c>
      <c r="H669" s="10">
        <v>12</v>
      </c>
      <c r="I669" s="21">
        <f t="shared" si="10"/>
        <v>1</v>
      </c>
      <c r="J669" s="9"/>
    </row>
    <row r="670" spans="1:10" x14ac:dyDescent="0.25">
      <c r="A670" s="8">
        <v>2017</v>
      </c>
      <c r="B670" s="7" t="s">
        <v>3</v>
      </c>
      <c r="C670" s="6">
        <v>3703</v>
      </c>
      <c r="D670" s="7" t="s">
        <v>327</v>
      </c>
      <c r="E670" s="5" t="s">
        <v>331</v>
      </c>
      <c r="F670" s="7" t="s">
        <v>330</v>
      </c>
      <c r="G670" s="6">
        <v>12</v>
      </c>
      <c r="H670" s="6">
        <v>12</v>
      </c>
      <c r="I670" s="22">
        <f t="shared" si="10"/>
        <v>1</v>
      </c>
      <c r="J670" s="5"/>
    </row>
    <row r="671" spans="1:10" x14ac:dyDescent="0.25">
      <c r="A671" s="12">
        <v>2017</v>
      </c>
      <c r="B671" s="11" t="s">
        <v>3</v>
      </c>
      <c r="C671" s="10">
        <v>3703</v>
      </c>
      <c r="D671" s="11" t="s">
        <v>327</v>
      </c>
      <c r="E671" s="9" t="s">
        <v>329</v>
      </c>
      <c r="F671" s="11" t="s">
        <v>328</v>
      </c>
      <c r="G671" s="10">
        <v>12</v>
      </c>
      <c r="H671" s="10">
        <v>12</v>
      </c>
      <c r="I671" s="21">
        <f t="shared" si="10"/>
        <v>1</v>
      </c>
      <c r="J671" s="9"/>
    </row>
    <row r="672" spans="1:10" x14ac:dyDescent="0.25">
      <c r="A672" s="8">
        <v>2017</v>
      </c>
      <c r="B672" s="7" t="s">
        <v>3</v>
      </c>
      <c r="C672" s="6">
        <v>3703</v>
      </c>
      <c r="D672" s="7" t="s">
        <v>327</v>
      </c>
      <c r="E672" s="5" t="s">
        <v>326</v>
      </c>
      <c r="F672" s="7" t="s">
        <v>15</v>
      </c>
      <c r="G672" s="6">
        <v>7</v>
      </c>
      <c r="H672" s="6">
        <v>7</v>
      </c>
      <c r="I672" s="22">
        <f t="shared" si="10"/>
        <v>1</v>
      </c>
      <c r="J672" s="5"/>
    </row>
    <row r="673" spans="1:10" x14ac:dyDescent="0.25">
      <c r="A673" s="12">
        <v>2017</v>
      </c>
      <c r="B673" s="11" t="s">
        <v>3</v>
      </c>
      <c r="C673" s="10">
        <v>3706</v>
      </c>
      <c r="D673" s="11" t="s">
        <v>319</v>
      </c>
      <c r="E673" s="9" t="s">
        <v>325</v>
      </c>
      <c r="F673" s="11" t="s">
        <v>324</v>
      </c>
      <c r="G673" s="10"/>
      <c r="H673" s="10">
        <v>0.37381999999999999</v>
      </c>
      <c r="I673" s="21" t="s">
        <v>1452</v>
      </c>
      <c r="J673" s="9"/>
    </row>
    <row r="674" spans="1:10" x14ac:dyDescent="0.25">
      <c r="A674" s="8">
        <v>2017</v>
      </c>
      <c r="B674" s="7" t="s">
        <v>3</v>
      </c>
      <c r="C674" s="6">
        <v>3706</v>
      </c>
      <c r="D674" s="7" t="s">
        <v>319</v>
      </c>
      <c r="E674" s="5" t="s">
        <v>323</v>
      </c>
      <c r="F674" s="7" t="s">
        <v>322</v>
      </c>
      <c r="G674" s="6">
        <v>13</v>
      </c>
      <c r="H674" s="6">
        <v>6</v>
      </c>
      <c r="I674" s="22">
        <f t="shared" si="10"/>
        <v>0.46153846153846156</v>
      </c>
      <c r="J674" s="5"/>
    </row>
    <row r="675" spans="1:10" x14ac:dyDescent="0.25">
      <c r="A675" s="12">
        <v>2017</v>
      </c>
      <c r="B675" s="11" t="s">
        <v>3</v>
      </c>
      <c r="C675" s="10">
        <v>3706</v>
      </c>
      <c r="D675" s="11" t="s">
        <v>319</v>
      </c>
      <c r="E675" s="9" t="s">
        <v>321</v>
      </c>
      <c r="F675" s="11" t="s">
        <v>320</v>
      </c>
      <c r="G675" s="10">
        <v>5</v>
      </c>
      <c r="H675" s="10">
        <v>4</v>
      </c>
      <c r="I675" s="21">
        <f t="shared" si="10"/>
        <v>0.8</v>
      </c>
      <c r="J675" s="9"/>
    </row>
    <row r="676" spans="1:10" x14ac:dyDescent="0.25">
      <c r="A676" s="8">
        <v>2017</v>
      </c>
      <c r="B676" s="7" t="s">
        <v>3</v>
      </c>
      <c r="C676" s="6">
        <v>3706</v>
      </c>
      <c r="D676" s="7" t="s">
        <v>319</v>
      </c>
      <c r="E676" s="5" t="s">
        <v>318</v>
      </c>
      <c r="F676" s="7" t="s">
        <v>262</v>
      </c>
      <c r="G676" s="6">
        <v>69974645</v>
      </c>
      <c r="H676" s="6">
        <v>63965480</v>
      </c>
      <c r="I676" s="22">
        <f t="shared" si="10"/>
        <v>0.9141236800844077</v>
      </c>
      <c r="J676" s="5"/>
    </row>
    <row r="677" spans="1:10" x14ac:dyDescent="0.25">
      <c r="A677" s="12">
        <v>2017</v>
      </c>
      <c r="B677" s="11" t="s">
        <v>3</v>
      </c>
      <c r="C677" s="10">
        <v>3707</v>
      </c>
      <c r="D677" s="11" t="s">
        <v>310</v>
      </c>
      <c r="E677" s="9" t="s">
        <v>317</v>
      </c>
      <c r="F677" s="11" t="s">
        <v>316</v>
      </c>
      <c r="G677" s="10">
        <v>1.5</v>
      </c>
      <c r="H677" s="10">
        <v>0.38625999999999999</v>
      </c>
      <c r="I677" s="21">
        <f t="shared" si="10"/>
        <v>0.25750666666666666</v>
      </c>
      <c r="J677" s="9"/>
    </row>
    <row r="678" spans="1:10" x14ac:dyDescent="0.25">
      <c r="A678" s="8">
        <v>2017</v>
      </c>
      <c r="B678" s="7" t="s">
        <v>3</v>
      </c>
      <c r="C678" s="6">
        <v>3707</v>
      </c>
      <c r="D678" s="7" t="s">
        <v>310</v>
      </c>
      <c r="E678" s="5" t="s">
        <v>315</v>
      </c>
      <c r="F678" s="7" t="s">
        <v>313</v>
      </c>
      <c r="G678" s="6">
        <v>17.899999999999999</v>
      </c>
      <c r="H678" s="6">
        <v>7</v>
      </c>
      <c r="I678" s="22">
        <f t="shared" si="10"/>
        <v>0.39106145251396651</v>
      </c>
      <c r="J678" s="5"/>
    </row>
    <row r="679" spans="1:10" x14ac:dyDescent="0.25">
      <c r="A679" s="12">
        <v>2017</v>
      </c>
      <c r="B679" s="11" t="s">
        <v>3</v>
      </c>
      <c r="C679" s="10">
        <v>3707</v>
      </c>
      <c r="D679" s="11" t="s">
        <v>310</v>
      </c>
      <c r="E679" s="9" t="s">
        <v>314</v>
      </c>
      <c r="F679" s="11" t="s">
        <v>313</v>
      </c>
      <c r="G679" s="10">
        <v>22.4</v>
      </c>
      <c r="H679" s="10">
        <v>29.7</v>
      </c>
      <c r="I679" s="21">
        <f t="shared" si="10"/>
        <v>1.3258928571428572</v>
      </c>
      <c r="J679" s="9"/>
    </row>
    <row r="680" spans="1:10" x14ac:dyDescent="0.25">
      <c r="A680" s="8">
        <v>2017</v>
      </c>
      <c r="B680" s="7" t="s">
        <v>3</v>
      </c>
      <c r="C680" s="6">
        <v>3707</v>
      </c>
      <c r="D680" s="7" t="s">
        <v>310</v>
      </c>
      <c r="E680" s="5" t="s">
        <v>312</v>
      </c>
      <c r="F680" s="7" t="s">
        <v>311</v>
      </c>
      <c r="G680" s="6">
        <v>7</v>
      </c>
      <c r="H680" s="6">
        <v>4</v>
      </c>
      <c r="I680" s="22">
        <f t="shared" si="10"/>
        <v>0.5714285714285714</v>
      </c>
      <c r="J680" s="5"/>
    </row>
    <row r="681" spans="1:10" x14ac:dyDescent="0.25">
      <c r="A681" s="12">
        <v>2017</v>
      </c>
      <c r="B681" s="11" t="s">
        <v>3</v>
      </c>
      <c r="C681" s="10">
        <v>3707</v>
      </c>
      <c r="D681" s="11" t="s">
        <v>310</v>
      </c>
      <c r="E681" s="9" t="s">
        <v>309</v>
      </c>
      <c r="F681" s="11" t="s">
        <v>308</v>
      </c>
      <c r="G681" s="10">
        <v>2732273</v>
      </c>
      <c r="H681" s="10">
        <v>2849166</v>
      </c>
      <c r="I681" s="21">
        <f t="shared" si="10"/>
        <v>1.0427823281202135</v>
      </c>
      <c r="J681" s="9"/>
    </row>
    <row r="682" spans="1:10" x14ac:dyDescent="0.25">
      <c r="A682" s="8">
        <v>2017</v>
      </c>
      <c r="B682" s="7" t="s">
        <v>3</v>
      </c>
      <c r="C682" s="6">
        <v>3708</v>
      </c>
      <c r="D682" s="7" t="s">
        <v>277</v>
      </c>
      <c r="E682" s="5" t="s">
        <v>307</v>
      </c>
      <c r="F682" s="7" t="s">
        <v>306</v>
      </c>
      <c r="G682" s="6">
        <v>13</v>
      </c>
      <c r="H682" s="6">
        <v>11</v>
      </c>
      <c r="I682" s="22">
        <f t="shared" si="10"/>
        <v>0.84615384615384615</v>
      </c>
      <c r="J682" s="5"/>
    </row>
    <row r="683" spans="1:10" x14ac:dyDescent="0.25">
      <c r="A683" s="12">
        <v>2017</v>
      </c>
      <c r="B683" s="11" t="s">
        <v>3</v>
      </c>
      <c r="C683" s="10">
        <v>3708</v>
      </c>
      <c r="D683" s="11" t="s">
        <v>277</v>
      </c>
      <c r="E683" s="9" t="s">
        <v>305</v>
      </c>
      <c r="F683" s="11" t="s">
        <v>304</v>
      </c>
      <c r="G683" s="10">
        <v>1</v>
      </c>
      <c r="H683" s="10">
        <v>0.98</v>
      </c>
      <c r="I683" s="21">
        <f t="shared" si="10"/>
        <v>0.98</v>
      </c>
      <c r="J683" s="9"/>
    </row>
    <row r="684" spans="1:10" x14ac:dyDescent="0.25">
      <c r="A684" s="8">
        <v>2017</v>
      </c>
      <c r="B684" s="7" t="s">
        <v>3</v>
      </c>
      <c r="C684" s="6">
        <v>3708</v>
      </c>
      <c r="D684" s="7" t="s">
        <v>277</v>
      </c>
      <c r="E684" s="5" t="s">
        <v>303</v>
      </c>
      <c r="F684" s="7" t="s">
        <v>302</v>
      </c>
      <c r="G684" s="6">
        <v>4</v>
      </c>
      <c r="H684" s="6">
        <v>7</v>
      </c>
      <c r="I684" s="22">
        <f t="shared" si="10"/>
        <v>1.75</v>
      </c>
      <c r="J684" s="5"/>
    </row>
    <row r="685" spans="1:10" x14ac:dyDescent="0.25">
      <c r="A685" s="12">
        <v>2017</v>
      </c>
      <c r="B685" s="11" t="s">
        <v>3</v>
      </c>
      <c r="C685" s="10">
        <v>3708</v>
      </c>
      <c r="D685" s="11" t="s">
        <v>277</v>
      </c>
      <c r="E685" s="9" t="s">
        <v>301</v>
      </c>
      <c r="F685" s="11" t="s">
        <v>300</v>
      </c>
      <c r="G685" s="10">
        <v>5</v>
      </c>
      <c r="H685" s="10">
        <v>1.7</v>
      </c>
      <c r="I685" s="21">
        <f t="shared" si="10"/>
        <v>0.33999999999999997</v>
      </c>
      <c r="J685" s="9"/>
    </row>
    <row r="686" spans="1:10" x14ac:dyDescent="0.25">
      <c r="A686" s="8">
        <v>2017</v>
      </c>
      <c r="B686" s="7" t="s">
        <v>3</v>
      </c>
      <c r="C686" s="6">
        <v>3708</v>
      </c>
      <c r="D686" s="7" t="s">
        <v>277</v>
      </c>
      <c r="E686" s="5" t="s">
        <v>299</v>
      </c>
      <c r="F686" s="7" t="s">
        <v>298</v>
      </c>
      <c r="G686" s="6">
        <v>1668658050</v>
      </c>
      <c r="H686" s="6">
        <v>1295411342</v>
      </c>
      <c r="I686" s="22">
        <f t="shared" si="10"/>
        <v>0.7763192356876234</v>
      </c>
      <c r="J686" s="5"/>
    </row>
    <row r="687" spans="1:10" x14ac:dyDescent="0.25">
      <c r="A687" s="12">
        <v>2017</v>
      </c>
      <c r="B687" s="11" t="s">
        <v>3</v>
      </c>
      <c r="C687" s="10">
        <v>3708</v>
      </c>
      <c r="D687" s="11" t="s">
        <v>277</v>
      </c>
      <c r="E687" s="9" t="s">
        <v>297</v>
      </c>
      <c r="F687" s="11" t="s">
        <v>296</v>
      </c>
      <c r="G687" s="10">
        <v>17</v>
      </c>
      <c r="H687" s="10">
        <v>17</v>
      </c>
      <c r="I687" s="21">
        <f t="shared" si="10"/>
        <v>1</v>
      </c>
      <c r="J687" s="9"/>
    </row>
    <row r="688" spans="1:10" x14ac:dyDescent="0.25">
      <c r="A688" s="8">
        <v>2017</v>
      </c>
      <c r="B688" s="7" t="s">
        <v>3</v>
      </c>
      <c r="C688" s="6">
        <v>3708</v>
      </c>
      <c r="D688" s="7" t="s">
        <v>277</v>
      </c>
      <c r="E688" s="5" t="s">
        <v>295</v>
      </c>
      <c r="F688" s="7" t="s">
        <v>294</v>
      </c>
      <c r="G688" s="6">
        <v>12</v>
      </c>
      <c r="H688" s="6">
        <v>6.5</v>
      </c>
      <c r="I688" s="22">
        <f t="shared" si="10"/>
        <v>0.54166666666666663</v>
      </c>
      <c r="J688" s="5"/>
    </row>
    <row r="689" spans="1:10" x14ac:dyDescent="0.25">
      <c r="A689" s="12">
        <v>2017</v>
      </c>
      <c r="B689" s="11" t="s">
        <v>3</v>
      </c>
      <c r="C689" s="10">
        <v>3708</v>
      </c>
      <c r="D689" s="11" t="s">
        <v>277</v>
      </c>
      <c r="E689" s="9" t="s">
        <v>293</v>
      </c>
      <c r="F689" s="11" t="s">
        <v>292</v>
      </c>
      <c r="G689" s="10">
        <v>2</v>
      </c>
      <c r="H689" s="10">
        <v>3</v>
      </c>
      <c r="I689" s="21">
        <f t="shared" si="10"/>
        <v>1.5</v>
      </c>
      <c r="J689" s="9"/>
    </row>
    <row r="690" spans="1:10" x14ac:dyDescent="0.25">
      <c r="A690" s="8">
        <v>2017</v>
      </c>
      <c r="B690" s="7" t="s">
        <v>3</v>
      </c>
      <c r="C690" s="6">
        <v>3708</v>
      </c>
      <c r="D690" s="7" t="s">
        <v>277</v>
      </c>
      <c r="E690" s="5" t="s">
        <v>291</v>
      </c>
      <c r="F690" s="7" t="s">
        <v>290</v>
      </c>
      <c r="G690" s="6">
        <v>11</v>
      </c>
      <c r="H690" s="6">
        <v>11</v>
      </c>
      <c r="I690" s="22">
        <f t="shared" si="10"/>
        <v>1</v>
      </c>
      <c r="J690" s="5"/>
    </row>
    <row r="691" spans="1:10" x14ac:dyDescent="0.25">
      <c r="A691" s="12">
        <v>2017</v>
      </c>
      <c r="B691" s="11" t="s">
        <v>3</v>
      </c>
      <c r="C691" s="10">
        <v>3708</v>
      </c>
      <c r="D691" s="11" t="s">
        <v>277</v>
      </c>
      <c r="E691" s="9" t="s">
        <v>289</v>
      </c>
      <c r="F691" s="11" t="s">
        <v>288</v>
      </c>
      <c r="G691" s="10">
        <v>94984000</v>
      </c>
      <c r="H691" s="10">
        <v>92755423</v>
      </c>
      <c r="I691" s="21">
        <f t="shared" si="10"/>
        <v>0.97653734313147478</v>
      </c>
      <c r="J691" s="9"/>
    </row>
    <row r="692" spans="1:10" x14ac:dyDescent="0.25">
      <c r="A692" s="8">
        <v>2017</v>
      </c>
      <c r="B692" s="7" t="s">
        <v>3</v>
      </c>
      <c r="C692" s="6">
        <v>3708</v>
      </c>
      <c r="D692" s="7" t="s">
        <v>277</v>
      </c>
      <c r="E692" s="5" t="s">
        <v>287</v>
      </c>
      <c r="F692" s="7" t="s">
        <v>286</v>
      </c>
      <c r="G692" s="6">
        <v>77421000</v>
      </c>
      <c r="H692" s="6">
        <v>85157949</v>
      </c>
      <c r="I692" s="22">
        <f t="shared" si="10"/>
        <v>1.0999334676638122</v>
      </c>
      <c r="J692" s="5"/>
    </row>
    <row r="693" spans="1:10" x14ac:dyDescent="0.25">
      <c r="A693" s="12">
        <v>2017</v>
      </c>
      <c r="B693" s="11" t="s">
        <v>3</v>
      </c>
      <c r="C693" s="10">
        <v>3708</v>
      </c>
      <c r="D693" s="11" t="s">
        <v>277</v>
      </c>
      <c r="E693" s="9" t="s">
        <v>285</v>
      </c>
      <c r="F693" s="11" t="s">
        <v>284</v>
      </c>
      <c r="G693" s="10">
        <v>5</v>
      </c>
      <c r="H693" s="10">
        <v>1.2</v>
      </c>
      <c r="I693" s="21">
        <f t="shared" si="10"/>
        <v>0.24</v>
      </c>
      <c r="J693" s="9"/>
    </row>
    <row r="694" spans="1:10" x14ac:dyDescent="0.25">
      <c r="A694" s="8">
        <v>2017</v>
      </c>
      <c r="B694" s="7" t="s">
        <v>3</v>
      </c>
      <c r="C694" s="6">
        <v>3708</v>
      </c>
      <c r="D694" s="7" t="s">
        <v>277</v>
      </c>
      <c r="E694" s="5" t="s">
        <v>283</v>
      </c>
      <c r="F694" s="7" t="s">
        <v>262</v>
      </c>
      <c r="G694" s="6">
        <v>215415270</v>
      </c>
      <c r="H694" s="6">
        <v>199666598</v>
      </c>
      <c r="I694" s="22">
        <f t="shared" si="10"/>
        <v>0.92689157087146146</v>
      </c>
      <c r="J694" s="5"/>
    </row>
    <row r="695" spans="1:10" x14ac:dyDescent="0.25">
      <c r="A695" s="12">
        <v>2017</v>
      </c>
      <c r="B695" s="11" t="s">
        <v>3</v>
      </c>
      <c r="C695" s="10">
        <v>3708</v>
      </c>
      <c r="D695" s="11" t="s">
        <v>277</v>
      </c>
      <c r="E695" s="9" t="s">
        <v>282</v>
      </c>
      <c r="F695" s="11" t="s">
        <v>280</v>
      </c>
      <c r="G695" s="10">
        <v>5</v>
      </c>
      <c r="H695" s="10">
        <v>0</v>
      </c>
      <c r="I695" s="21">
        <f t="shared" si="10"/>
        <v>0</v>
      </c>
      <c r="J695" s="9"/>
    </row>
    <row r="696" spans="1:10" x14ac:dyDescent="0.25">
      <c r="A696" s="8">
        <v>2017</v>
      </c>
      <c r="B696" s="7" t="s">
        <v>3</v>
      </c>
      <c r="C696" s="6">
        <v>3708</v>
      </c>
      <c r="D696" s="7" t="s">
        <v>277</v>
      </c>
      <c r="E696" s="5" t="s">
        <v>281</v>
      </c>
      <c r="F696" s="7" t="s">
        <v>280</v>
      </c>
      <c r="G696" s="6">
        <v>1</v>
      </c>
      <c r="H696" s="6">
        <v>0</v>
      </c>
      <c r="I696" s="22">
        <f t="shared" si="10"/>
        <v>0</v>
      </c>
      <c r="J696" s="5"/>
    </row>
    <row r="697" spans="1:10" x14ac:dyDescent="0.25">
      <c r="A697" s="12">
        <v>2017</v>
      </c>
      <c r="B697" s="11" t="s">
        <v>3</v>
      </c>
      <c r="C697" s="10">
        <v>3708</v>
      </c>
      <c r="D697" s="11" t="s">
        <v>277</v>
      </c>
      <c r="E697" s="9" t="s">
        <v>279</v>
      </c>
      <c r="F697" s="11" t="s">
        <v>278</v>
      </c>
      <c r="G697" s="10"/>
      <c r="H697" s="10">
        <v>74330905</v>
      </c>
      <c r="I697" s="21" t="s">
        <v>1452</v>
      </c>
      <c r="J697" s="9"/>
    </row>
    <row r="698" spans="1:10" x14ac:dyDescent="0.25">
      <c r="A698" s="8">
        <v>2017</v>
      </c>
      <c r="B698" s="7" t="s">
        <v>3</v>
      </c>
      <c r="C698" s="6">
        <v>3708</v>
      </c>
      <c r="D698" s="7" t="s">
        <v>277</v>
      </c>
      <c r="E698" s="5" t="s">
        <v>276</v>
      </c>
      <c r="F698" s="7" t="s">
        <v>275</v>
      </c>
      <c r="G698" s="6"/>
      <c r="H698" s="6">
        <v>0</v>
      </c>
      <c r="I698" s="22" t="s">
        <v>1452</v>
      </c>
      <c r="J698" s="5"/>
    </row>
    <row r="699" spans="1:10" x14ac:dyDescent="0.25">
      <c r="A699" s="12">
        <v>2017</v>
      </c>
      <c r="B699" s="11" t="s">
        <v>3</v>
      </c>
      <c r="C699" s="10">
        <v>3709</v>
      </c>
      <c r="D699" s="11" t="s">
        <v>272</v>
      </c>
      <c r="E699" s="9" t="s">
        <v>274</v>
      </c>
      <c r="F699" s="11" t="s">
        <v>273</v>
      </c>
      <c r="G699" s="10">
        <v>481470</v>
      </c>
      <c r="H699" s="10">
        <v>525375</v>
      </c>
      <c r="I699" s="21">
        <f t="shared" si="10"/>
        <v>1.0911894822107295</v>
      </c>
      <c r="J699" s="9"/>
    </row>
    <row r="700" spans="1:10" x14ac:dyDescent="0.25">
      <c r="A700" s="8">
        <v>2017</v>
      </c>
      <c r="B700" s="7" t="s">
        <v>3</v>
      </c>
      <c r="C700" s="6">
        <v>3709</v>
      </c>
      <c r="D700" s="7" t="s">
        <v>272</v>
      </c>
      <c r="E700" s="5" t="s">
        <v>271</v>
      </c>
      <c r="F700" s="7" t="s">
        <v>270</v>
      </c>
      <c r="G700" s="6">
        <v>23</v>
      </c>
      <c r="H700" s="6">
        <v>57.142850000000003</v>
      </c>
      <c r="I700" s="22">
        <f t="shared" si="10"/>
        <v>2.4844717391304347</v>
      </c>
      <c r="J700" s="5"/>
    </row>
    <row r="701" spans="1:10" x14ac:dyDescent="0.25">
      <c r="A701" s="12">
        <v>2017</v>
      </c>
      <c r="B701" s="11" t="s">
        <v>3</v>
      </c>
      <c r="C701" s="10">
        <v>3710</v>
      </c>
      <c r="D701" s="11" t="s">
        <v>264</v>
      </c>
      <c r="E701" s="9" t="s">
        <v>269</v>
      </c>
      <c r="F701" s="11" t="s">
        <v>262</v>
      </c>
      <c r="G701" s="10">
        <v>171121707</v>
      </c>
      <c r="H701" s="10">
        <v>164685008</v>
      </c>
      <c r="I701" s="21">
        <f t="shared" si="10"/>
        <v>0.96238525717838941</v>
      </c>
      <c r="J701" s="9"/>
    </row>
    <row r="702" spans="1:10" x14ac:dyDescent="0.25">
      <c r="A702" s="8">
        <v>2017</v>
      </c>
      <c r="B702" s="7" t="s">
        <v>3</v>
      </c>
      <c r="C702" s="6">
        <v>3710</v>
      </c>
      <c r="D702" s="7" t="s">
        <v>264</v>
      </c>
      <c r="E702" s="5" t="s">
        <v>268</v>
      </c>
      <c r="F702" s="7" t="s">
        <v>267</v>
      </c>
      <c r="G702" s="6">
        <v>42</v>
      </c>
      <c r="H702" s="6">
        <v>22</v>
      </c>
      <c r="I702" s="22">
        <f t="shared" si="10"/>
        <v>0.52380952380952384</v>
      </c>
      <c r="J702" s="5"/>
    </row>
    <row r="703" spans="1:10" x14ac:dyDescent="0.25">
      <c r="A703" s="12">
        <v>2017</v>
      </c>
      <c r="B703" s="11" t="s">
        <v>3</v>
      </c>
      <c r="C703" s="10">
        <v>3710</v>
      </c>
      <c r="D703" s="11" t="s">
        <v>264</v>
      </c>
      <c r="E703" s="9" t="s">
        <v>266</v>
      </c>
      <c r="F703" s="11" t="s">
        <v>262</v>
      </c>
      <c r="G703" s="10">
        <v>244609153</v>
      </c>
      <c r="H703" s="10">
        <v>213153516</v>
      </c>
      <c r="I703" s="21">
        <f t="shared" si="10"/>
        <v>0.87140449727978908</v>
      </c>
      <c r="J703" s="9"/>
    </row>
    <row r="704" spans="1:10" x14ac:dyDescent="0.25">
      <c r="A704" s="8">
        <v>2017</v>
      </c>
      <c r="B704" s="7" t="s">
        <v>3</v>
      </c>
      <c r="C704" s="6">
        <v>3710</v>
      </c>
      <c r="D704" s="7" t="s">
        <v>264</v>
      </c>
      <c r="E704" s="5" t="s">
        <v>265</v>
      </c>
      <c r="F704" s="7" t="s">
        <v>262</v>
      </c>
      <c r="G704" s="6">
        <v>227447704</v>
      </c>
      <c r="H704" s="6">
        <v>206450410</v>
      </c>
      <c r="I704" s="22">
        <f t="shared" si="10"/>
        <v>0.90768298105132772</v>
      </c>
      <c r="J704" s="5"/>
    </row>
    <row r="705" spans="1:10" x14ac:dyDescent="0.25">
      <c r="A705" s="12">
        <v>2017</v>
      </c>
      <c r="B705" s="11" t="s">
        <v>3</v>
      </c>
      <c r="C705" s="10">
        <v>3710</v>
      </c>
      <c r="D705" s="11" t="s">
        <v>264</v>
      </c>
      <c r="E705" s="9" t="s">
        <v>263</v>
      </c>
      <c r="F705" s="11" t="s">
        <v>262</v>
      </c>
      <c r="G705" s="10">
        <v>343866500</v>
      </c>
      <c r="H705" s="10">
        <v>74330905</v>
      </c>
      <c r="I705" s="21">
        <f t="shared" si="10"/>
        <v>0.21616210069896311</v>
      </c>
      <c r="J705" s="9"/>
    </row>
    <row r="706" spans="1:10" x14ac:dyDescent="0.25">
      <c r="A706" s="8">
        <v>2017</v>
      </c>
      <c r="B706" s="7" t="s">
        <v>3</v>
      </c>
      <c r="C706" s="6">
        <v>3813</v>
      </c>
      <c r="D706" s="7" t="s">
        <v>252</v>
      </c>
      <c r="E706" s="5" t="s">
        <v>261</v>
      </c>
      <c r="F706" s="7" t="s">
        <v>260</v>
      </c>
      <c r="G706" s="6">
        <v>40.36</v>
      </c>
      <c r="H706" s="6">
        <v>86.666659999999993</v>
      </c>
      <c r="I706" s="22">
        <f t="shared" si="10"/>
        <v>2.1473404360753219</v>
      </c>
      <c r="J706" s="5"/>
    </row>
    <row r="707" spans="1:10" x14ac:dyDescent="0.25">
      <c r="A707" s="12">
        <v>2017</v>
      </c>
      <c r="B707" s="11" t="s">
        <v>3</v>
      </c>
      <c r="C707" s="10">
        <v>3813</v>
      </c>
      <c r="D707" s="11" t="s">
        <v>252</v>
      </c>
      <c r="E707" s="9" t="s">
        <v>259</v>
      </c>
      <c r="F707" s="11" t="s">
        <v>258</v>
      </c>
      <c r="G707" s="10">
        <v>11632</v>
      </c>
      <c r="H707" s="10">
        <v>2214</v>
      </c>
      <c r="I707" s="21">
        <f t="shared" si="10"/>
        <v>0.19033700137551582</v>
      </c>
      <c r="J707" s="9"/>
    </row>
    <row r="708" spans="1:10" x14ac:dyDescent="0.25">
      <c r="A708" s="8">
        <v>2017</v>
      </c>
      <c r="B708" s="7" t="s">
        <v>3</v>
      </c>
      <c r="C708" s="6">
        <v>3813</v>
      </c>
      <c r="D708" s="7" t="s">
        <v>252</v>
      </c>
      <c r="E708" s="5" t="s">
        <v>257</v>
      </c>
      <c r="F708" s="7" t="s">
        <v>256</v>
      </c>
      <c r="G708" s="6">
        <v>244080</v>
      </c>
      <c r="H708" s="6">
        <v>225874</v>
      </c>
      <c r="I708" s="22">
        <f t="shared" si="10"/>
        <v>0.92540970173713533</v>
      </c>
      <c r="J708" s="5"/>
    </row>
    <row r="709" spans="1:10" x14ac:dyDescent="0.25">
      <c r="A709" s="12">
        <v>2017</v>
      </c>
      <c r="B709" s="11" t="s">
        <v>3</v>
      </c>
      <c r="C709" s="10">
        <v>3813</v>
      </c>
      <c r="D709" s="11" t="s">
        <v>252</v>
      </c>
      <c r="E709" s="9" t="s">
        <v>255</v>
      </c>
      <c r="F709" s="11" t="s">
        <v>254</v>
      </c>
      <c r="G709" s="10">
        <v>55.73</v>
      </c>
      <c r="H709" s="10">
        <v>43.452379999999998</v>
      </c>
      <c r="I709" s="21">
        <f t="shared" si="10"/>
        <v>0.77969459895926796</v>
      </c>
      <c r="J709" s="9"/>
    </row>
    <row r="710" spans="1:10" x14ac:dyDescent="0.25">
      <c r="A710" s="8">
        <v>2017</v>
      </c>
      <c r="B710" s="7" t="s">
        <v>3</v>
      </c>
      <c r="C710" s="6">
        <v>3813</v>
      </c>
      <c r="D710" s="7" t="s">
        <v>252</v>
      </c>
      <c r="E710" s="5" t="s">
        <v>253</v>
      </c>
      <c r="F710" s="7" t="s">
        <v>15</v>
      </c>
      <c r="G710" s="6">
        <v>189</v>
      </c>
      <c r="H710" s="6">
        <v>178</v>
      </c>
      <c r="I710" s="22">
        <f t="shared" ref="I710:I773" si="11">H710/G710</f>
        <v>0.94179894179894175</v>
      </c>
      <c r="J710" s="5"/>
    </row>
    <row r="711" spans="1:10" x14ac:dyDescent="0.25">
      <c r="A711" s="12">
        <v>2017</v>
      </c>
      <c r="B711" s="11" t="s">
        <v>3</v>
      </c>
      <c r="C711" s="10">
        <v>3813</v>
      </c>
      <c r="D711" s="11" t="s">
        <v>252</v>
      </c>
      <c r="E711" s="9" t="s">
        <v>251</v>
      </c>
      <c r="F711" s="11" t="s">
        <v>250</v>
      </c>
      <c r="G711" s="10">
        <v>179</v>
      </c>
      <c r="H711" s="10">
        <v>168</v>
      </c>
      <c r="I711" s="21">
        <f t="shared" si="11"/>
        <v>0.93854748603351956</v>
      </c>
      <c r="J711" s="9"/>
    </row>
    <row r="712" spans="1:10" x14ac:dyDescent="0.25">
      <c r="A712" s="8">
        <v>2017</v>
      </c>
      <c r="B712" s="7" t="s">
        <v>3</v>
      </c>
      <c r="C712" s="6">
        <v>3814</v>
      </c>
      <c r="D712" s="7" t="s">
        <v>237</v>
      </c>
      <c r="E712" s="5" t="s">
        <v>249</v>
      </c>
      <c r="F712" s="7" t="s">
        <v>248</v>
      </c>
      <c r="G712" s="6">
        <v>21640</v>
      </c>
      <c r="H712" s="6">
        <v>32368.583330000001</v>
      </c>
      <c r="I712" s="22">
        <f t="shared" si="11"/>
        <v>1.4957755697781887</v>
      </c>
      <c r="J712" s="5"/>
    </row>
    <row r="713" spans="1:10" x14ac:dyDescent="0.25">
      <c r="A713" s="12">
        <v>2017</v>
      </c>
      <c r="B713" s="11" t="s">
        <v>3</v>
      </c>
      <c r="C713" s="10">
        <v>3814</v>
      </c>
      <c r="D713" s="11" t="s">
        <v>237</v>
      </c>
      <c r="E713" s="9" t="s">
        <v>247</v>
      </c>
      <c r="F713" s="11" t="s">
        <v>246</v>
      </c>
      <c r="G713" s="10">
        <v>25660</v>
      </c>
      <c r="H713" s="10">
        <v>26507.666659999999</v>
      </c>
      <c r="I713" s="21">
        <f t="shared" si="11"/>
        <v>1.0330345541699142</v>
      </c>
      <c r="J713" s="9"/>
    </row>
    <row r="714" spans="1:10" x14ac:dyDescent="0.25">
      <c r="A714" s="8">
        <v>2017</v>
      </c>
      <c r="B714" s="7" t="s">
        <v>3</v>
      </c>
      <c r="C714" s="6">
        <v>3814</v>
      </c>
      <c r="D714" s="7" t="s">
        <v>237</v>
      </c>
      <c r="E714" s="5" t="s">
        <v>245</v>
      </c>
      <c r="F714" s="7" t="s">
        <v>244</v>
      </c>
      <c r="G714" s="6">
        <v>151250</v>
      </c>
      <c r="H714" s="6">
        <v>172458</v>
      </c>
      <c r="I714" s="22">
        <f t="shared" si="11"/>
        <v>1.1402181818181818</v>
      </c>
      <c r="J714" s="5"/>
    </row>
    <row r="715" spans="1:10" x14ac:dyDescent="0.25">
      <c r="A715" s="12">
        <v>2017</v>
      </c>
      <c r="B715" s="11" t="s">
        <v>3</v>
      </c>
      <c r="C715" s="10">
        <v>3814</v>
      </c>
      <c r="D715" s="11" t="s">
        <v>237</v>
      </c>
      <c r="E715" s="9" t="s">
        <v>243</v>
      </c>
      <c r="F715" s="11" t="s">
        <v>242</v>
      </c>
      <c r="G715" s="10">
        <v>700000</v>
      </c>
      <c r="H715" s="10">
        <v>678145</v>
      </c>
      <c r="I715" s="21">
        <f t="shared" si="11"/>
        <v>0.96877857142857138</v>
      </c>
      <c r="J715" s="9"/>
    </row>
    <row r="716" spans="1:10" x14ac:dyDescent="0.25">
      <c r="A716" s="8">
        <v>2017</v>
      </c>
      <c r="B716" s="7" t="s">
        <v>3</v>
      </c>
      <c r="C716" s="6">
        <v>3814</v>
      </c>
      <c r="D716" s="7" t="s">
        <v>237</v>
      </c>
      <c r="E716" s="5" t="s">
        <v>241</v>
      </c>
      <c r="F716" s="7" t="s">
        <v>240</v>
      </c>
      <c r="G716" s="6">
        <v>1230520</v>
      </c>
      <c r="H716" s="6">
        <v>1612954</v>
      </c>
      <c r="I716" s="22">
        <f t="shared" si="11"/>
        <v>1.310790560088418</v>
      </c>
      <c r="J716" s="5"/>
    </row>
    <row r="717" spans="1:10" x14ac:dyDescent="0.25">
      <c r="A717" s="12">
        <v>2017</v>
      </c>
      <c r="B717" s="11" t="s">
        <v>3</v>
      </c>
      <c r="C717" s="10">
        <v>3814</v>
      </c>
      <c r="D717" s="11" t="s">
        <v>237</v>
      </c>
      <c r="E717" s="9" t="s">
        <v>239</v>
      </c>
      <c r="F717" s="11" t="s">
        <v>238</v>
      </c>
      <c r="G717" s="10">
        <v>35400</v>
      </c>
      <c r="H717" s="10">
        <v>40541</v>
      </c>
      <c r="I717" s="21">
        <f t="shared" si="11"/>
        <v>1.1452259887005649</v>
      </c>
      <c r="J717" s="9"/>
    </row>
    <row r="718" spans="1:10" x14ac:dyDescent="0.25">
      <c r="A718" s="8">
        <v>2017</v>
      </c>
      <c r="B718" s="7" t="s">
        <v>3</v>
      </c>
      <c r="C718" s="6">
        <v>3814</v>
      </c>
      <c r="D718" s="7" t="s">
        <v>237</v>
      </c>
      <c r="E718" s="5" t="s">
        <v>236</v>
      </c>
      <c r="F718" s="7" t="s">
        <v>15</v>
      </c>
      <c r="G718" s="6">
        <v>2</v>
      </c>
      <c r="H718" s="6">
        <v>2</v>
      </c>
      <c r="I718" s="22">
        <f t="shared" si="11"/>
        <v>1</v>
      </c>
      <c r="J718" s="5"/>
    </row>
    <row r="719" spans="1:10" x14ac:dyDescent="0.25">
      <c r="A719" s="12">
        <v>2017</v>
      </c>
      <c r="B719" s="11" t="s">
        <v>3</v>
      </c>
      <c r="C719" s="10">
        <v>3906</v>
      </c>
      <c r="D719" s="11" t="s">
        <v>231</v>
      </c>
      <c r="E719" s="9" t="s">
        <v>235</v>
      </c>
      <c r="F719" s="11" t="s">
        <v>234</v>
      </c>
      <c r="G719" s="10">
        <v>60</v>
      </c>
      <c r="H719" s="10">
        <v>0</v>
      </c>
      <c r="I719" s="21">
        <f t="shared" si="11"/>
        <v>0</v>
      </c>
      <c r="J719" s="9"/>
    </row>
    <row r="720" spans="1:10" x14ac:dyDescent="0.25">
      <c r="A720" s="8">
        <v>2017</v>
      </c>
      <c r="B720" s="7" t="s">
        <v>3</v>
      </c>
      <c r="C720" s="6">
        <v>3906</v>
      </c>
      <c r="D720" s="7" t="s">
        <v>231</v>
      </c>
      <c r="E720" s="5" t="s">
        <v>233</v>
      </c>
      <c r="F720" s="7" t="s">
        <v>232</v>
      </c>
      <c r="G720" s="6">
        <v>1</v>
      </c>
      <c r="H720" s="6">
        <v>9</v>
      </c>
      <c r="I720" s="22">
        <f t="shared" si="11"/>
        <v>9</v>
      </c>
      <c r="J720" s="5"/>
    </row>
    <row r="721" spans="1:10" x14ac:dyDescent="0.25">
      <c r="A721" s="12">
        <v>2017</v>
      </c>
      <c r="B721" s="11" t="s">
        <v>3</v>
      </c>
      <c r="C721" s="10">
        <v>3906</v>
      </c>
      <c r="D721" s="11" t="s">
        <v>231</v>
      </c>
      <c r="E721" s="9" t="s">
        <v>230</v>
      </c>
      <c r="F721" s="11" t="s">
        <v>229</v>
      </c>
      <c r="G721" s="10">
        <v>0</v>
      </c>
      <c r="H721" s="10">
        <v>10.74</v>
      </c>
      <c r="I721" s="21" t="s">
        <v>1452</v>
      </c>
      <c r="J721" s="9"/>
    </row>
    <row r="722" spans="1:10" x14ac:dyDescent="0.25">
      <c r="A722" s="8">
        <v>2017</v>
      </c>
      <c r="B722" s="7" t="s">
        <v>3</v>
      </c>
      <c r="C722" s="6">
        <v>3907</v>
      </c>
      <c r="D722" s="7" t="s">
        <v>212</v>
      </c>
      <c r="E722" s="5" t="s">
        <v>228</v>
      </c>
      <c r="F722" s="7" t="s">
        <v>219</v>
      </c>
      <c r="G722" s="6">
        <v>2</v>
      </c>
      <c r="H722" s="6">
        <v>2</v>
      </c>
      <c r="I722" s="22">
        <f t="shared" si="11"/>
        <v>1</v>
      </c>
      <c r="J722" s="5"/>
    </row>
    <row r="723" spans="1:10" x14ac:dyDescent="0.25">
      <c r="A723" s="12">
        <v>2017</v>
      </c>
      <c r="B723" s="11" t="s">
        <v>3</v>
      </c>
      <c r="C723" s="10">
        <v>3907</v>
      </c>
      <c r="D723" s="11" t="s">
        <v>212</v>
      </c>
      <c r="E723" s="9" t="s">
        <v>227</v>
      </c>
      <c r="F723" s="11" t="s">
        <v>226</v>
      </c>
      <c r="G723" s="10">
        <v>4077</v>
      </c>
      <c r="H723" s="10">
        <v>0</v>
      </c>
      <c r="I723" s="21">
        <f t="shared" si="11"/>
        <v>0</v>
      </c>
      <c r="J723" s="9"/>
    </row>
    <row r="724" spans="1:10" x14ac:dyDescent="0.25">
      <c r="A724" s="8">
        <v>2017</v>
      </c>
      <c r="B724" s="7" t="s">
        <v>3</v>
      </c>
      <c r="C724" s="6">
        <v>3907</v>
      </c>
      <c r="D724" s="7" t="s">
        <v>212</v>
      </c>
      <c r="E724" s="5" t="s">
        <v>225</v>
      </c>
      <c r="F724" s="7" t="s">
        <v>224</v>
      </c>
      <c r="G724" s="6">
        <v>1</v>
      </c>
      <c r="H724" s="6">
        <v>1</v>
      </c>
      <c r="I724" s="22">
        <f t="shared" si="11"/>
        <v>1</v>
      </c>
      <c r="J724" s="5"/>
    </row>
    <row r="725" spans="1:10" x14ac:dyDescent="0.25">
      <c r="A725" s="12">
        <v>2017</v>
      </c>
      <c r="B725" s="11" t="s">
        <v>3</v>
      </c>
      <c r="C725" s="10">
        <v>3907</v>
      </c>
      <c r="D725" s="11" t="s">
        <v>212</v>
      </c>
      <c r="E725" s="9" t="s">
        <v>223</v>
      </c>
      <c r="F725" s="11" t="s">
        <v>219</v>
      </c>
      <c r="G725" s="10"/>
      <c r="H725" s="10">
        <v>0</v>
      </c>
      <c r="I725" s="21" t="s">
        <v>1452</v>
      </c>
      <c r="J725" s="9"/>
    </row>
    <row r="726" spans="1:10" x14ac:dyDescent="0.25">
      <c r="A726" s="8">
        <v>2017</v>
      </c>
      <c r="B726" s="7" t="s">
        <v>3</v>
      </c>
      <c r="C726" s="6">
        <v>3907</v>
      </c>
      <c r="D726" s="7" t="s">
        <v>212</v>
      </c>
      <c r="E726" s="5" t="s">
        <v>222</v>
      </c>
      <c r="F726" s="7" t="s">
        <v>221</v>
      </c>
      <c r="G726" s="6">
        <v>10</v>
      </c>
      <c r="H726" s="6">
        <v>14</v>
      </c>
      <c r="I726" s="22">
        <f t="shared" si="11"/>
        <v>1.4</v>
      </c>
      <c r="J726" s="5"/>
    </row>
    <row r="727" spans="1:10" x14ac:dyDescent="0.25">
      <c r="A727" s="12">
        <v>2017</v>
      </c>
      <c r="B727" s="11" t="s">
        <v>3</v>
      </c>
      <c r="C727" s="10">
        <v>3907</v>
      </c>
      <c r="D727" s="11" t="s">
        <v>212</v>
      </c>
      <c r="E727" s="9" t="s">
        <v>220</v>
      </c>
      <c r="F727" s="11" t="s">
        <v>219</v>
      </c>
      <c r="G727" s="10">
        <v>2</v>
      </c>
      <c r="H727" s="10">
        <v>0</v>
      </c>
      <c r="I727" s="21">
        <f t="shared" si="11"/>
        <v>0</v>
      </c>
      <c r="J727" s="9"/>
    </row>
    <row r="728" spans="1:10" x14ac:dyDescent="0.25">
      <c r="A728" s="8">
        <v>2017</v>
      </c>
      <c r="B728" s="7" t="s">
        <v>3</v>
      </c>
      <c r="C728" s="6">
        <v>3907</v>
      </c>
      <c r="D728" s="7" t="s">
        <v>212</v>
      </c>
      <c r="E728" s="5" t="s">
        <v>218</v>
      </c>
      <c r="F728" s="7" t="s">
        <v>217</v>
      </c>
      <c r="G728" s="6">
        <v>9</v>
      </c>
      <c r="H728" s="6">
        <v>0</v>
      </c>
      <c r="I728" s="22">
        <f t="shared" si="11"/>
        <v>0</v>
      </c>
      <c r="J728" s="5"/>
    </row>
    <row r="729" spans="1:10" x14ac:dyDescent="0.25">
      <c r="A729" s="12">
        <v>2017</v>
      </c>
      <c r="B729" s="11" t="s">
        <v>3</v>
      </c>
      <c r="C729" s="10">
        <v>3907</v>
      </c>
      <c r="D729" s="11" t="s">
        <v>212</v>
      </c>
      <c r="E729" s="9" t="s">
        <v>216</v>
      </c>
      <c r="F729" s="11" t="s">
        <v>215</v>
      </c>
      <c r="G729" s="10">
        <v>14551000</v>
      </c>
      <c r="H729" s="10">
        <v>1400</v>
      </c>
      <c r="I729" s="21">
        <f t="shared" si="11"/>
        <v>9.6213318672256208E-5</v>
      </c>
      <c r="J729" s="9"/>
    </row>
    <row r="730" spans="1:10" x14ac:dyDescent="0.25">
      <c r="A730" s="8">
        <v>2017</v>
      </c>
      <c r="B730" s="7" t="s">
        <v>3</v>
      </c>
      <c r="C730" s="6">
        <v>3907</v>
      </c>
      <c r="D730" s="7" t="s">
        <v>212</v>
      </c>
      <c r="E730" s="5" t="s">
        <v>214</v>
      </c>
      <c r="F730" s="7" t="s">
        <v>213</v>
      </c>
      <c r="G730" s="6">
        <v>900000</v>
      </c>
      <c r="H730" s="6">
        <v>567864</v>
      </c>
      <c r="I730" s="22">
        <f t="shared" si="11"/>
        <v>0.63095999999999997</v>
      </c>
      <c r="J730" s="5"/>
    </row>
    <row r="731" spans="1:10" x14ac:dyDescent="0.25">
      <c r="A731" s="12">
        <v>2017</v>
      </c>
      <c r="B731" s="11" t="s">
        <v>3</v>
      </c>
      <c r="C731" s="10">
        <v>3907</v>
      </c>
      <c r="D731" s="11" t="s">
        <v>212</v>
      </c>
      <c r="E731" s="9" t="s">
        <v>211</v>
      </c>
      <c r="F731" s="11" t="s">
        <v>210</v>
      </c>
      <c r="G731" s="10"/>
      <c r="H731" s="10">
        <v>0</v>
      </c>
      <c r="I731" s="21" t="s">
        <v>1452</v>
      </c>
      <c r="J731" s="9"/>
    </row>
    <row r="732" spans="1:10" x14ac:dyDescent="0.25">
      <c r="A732" s="8">
        <v>2017</v>
      </c>
      <c r="B732" s="7" t="s">
        <v>3</v>
      </c>
      <c r="C732" s="6">
        <v>3913</v>
      </c>
      <c r="D732" s="7" t="s">
        <v>205</v>
      </c>
      <c r="E732" s="5" t="s">
        <v>209</v>
      </c>
      <c r="F732" s="7" t="s">
        <v>208</v>
      </c>
      <c r="G732" s="6">
        <v>10000</v>
      </c>
      <c r="H732" s="6">
        <v>11580</v>
      </c>
      <c r="I732" s="22">
        <f t="shared" si="11"/>
        <v>1.1579999999999999</v>
      </c>
      <c r="J732" s="5"/>
    </row>
    <row r="733" spans="1:10" x14ac:dyDescent="0.25">
      <c r="A733" s="12">
        <v>2017</v>
      </c>
      <c r="B733" s="11" t="s">
        <v>3</v>
      </c>
      <c r="C733" s="10">
        <v>3913</v>
      </c>
      <c r="D733" s="11" t="s">
        <v>205</v>
      </c>
      <c r="E733" s="9" t="s">
        <v>207</v>
      </c>
      <c r="F733" s="11" t="s">
        <v>206</v>
      </c>
      <c r="G733" s="10">
        <v>2</v>
      </c>
      <c r="H733" s="10">
        <v>2</v>
      </c>
      <c r="I733" s="21">
        <f t="shared" si="11"/>
        <v>1</v>
      </c>
      <c r="J733" s="9"/>
    </row>
    <row r="734" spans="1:10" x14ac:dyDescent="0.25">
      <c r="A734" s="8">
        <v>2017</v>
      </c>
      <c r="B734" s="7" t="s">
        <v>3</v>
      </c>
      <c r="C734" s="6">
        <v>3913</v>
      </c>
      <c r="D734" s="7" t="s">
        <v>205</v>
      </c>
      <c r="E734" s="5" t="s">
        <v>204</v>
      </c>
      <c r="F734" s="7" t="s">
        <v>203</v>
      </c>
      <c r="G734" s="6">
        <v>200</v>
      </c>
      <c r="H734" s="6">
        <v>744600</v>
      </c>
      <c r="I734" s="22">
        <f t="shared" si="11"/>
        <v>3723</v>
      </c>
      <c r="J734" s="5"/>
    </row>
    <row r="735" spans="1:10" x14ac:dyDescent="0.25">
      <c r="A735" s="12">
        <v>2017</v>
      </c>
      <c r="B735" s="11" t="s">
        <v>3</v>
      </c>
      <c r="C735" s="10">
        <v>3931</v>
      </c>
      <c r="D735" s="11" t="s">
        <v>200</v>
      </c>
      <c r="E735" s="9" t="s">
        <v>202</v>
      </c>
      <c r="F735" s="11" t="s">
        <v>201</v>
      </c>
      <c r="G735" s="10">
        <v>2</v>
      </c>
      <c r="H735" s="10">
        <v>2</v>
      </c>
      <c r="I735" s="21">
        <f t="shared" si="11"/>
        <v>1</v>
      </c>
      <c r="J735" s="9"/>
    </row>
    <row r="736" spans="1:10" x14ac:dyDescent="0.25">
      <c r="A736" s="8">
        <v>2017</v>
      </c>
      <c r="B736" s="7" t="s">
        <v>3</v>
      </c>
      <c r="C736" s="6">
        <v>3931</v>
      </c>
      <c r="D736" s="7" t="s">
        <v>200</v>
      </c>
      <c r="E736" s="5" t="s">
        <v>199</v>
      </c>
      <c r="F736" s="7" t="s">
        <v>198</v>
      </c>
      <c r="G736" s="6">
        <v>25</v>
      </c>
      <c r="H736" s="6">
        <v>0</v>
      </c>
      <c r="I736" s="22">
        <f t="shared" si="11"/>
        <v>0</v>
      </c>
      <c r="J736" s="5" t="s">
        <v>7</v>
      </c>
    </row>
    <row r="737" spans="1:10" x14ac:dyDescent="0.25">
      <c r="A737" s="12">
        <v>2017</v>
      </c>
      <c r="B737" s="11" t="s">
        <v>3</v>
      </c>
      <c r="C737" s="10">
        <v>3932</v>
      </c>
      <c r="D737" s="11" t="s">
        <v>191</v>
      </c>
      <c r="E737" s="9" t="s">
        <v>197</v>
      </c>
      <c r="F737" s="11" t="s">
        <v>196</v>
      </c>
      <c r="G737" s="10">
        <v>13700</v>
      </c>
      <c r="H737" s="10">
        <v>30000</v>
      </c>
      <c r="I737" s="21">
        <f t="shared" si="11"/>
        <v>2.1897810218978102</v>
      </c>
      <c r="J737" s="9"/>
    </row>
    <row r="738" spans="1:10" x14ac:dyDescent="0.25">
      <c r="A738" s="8">
        <v>2017</v>
      </c>
      <c r="B738" s="7" t="s">
        <v>3</v>
      </c>
      <c r="C738" s="6">
        <v>3932</v>
      </c>
      <c r="D738" s="7" t="s">
        <v>191</v>
      </c>
      <c r="E738" s="5" t="s">
        <v>195</v>
      </c>
      <c r="F738" s="7" t="s">
        <v>194</v>
      </c>
      <c r="G738" s="6">
        <v>2254</v>
      </c>
      <c r="H738" s="6">
        <v>11046</v>
      </c>
      <c r="I738" s="22">
        <f t="shared" si="11"/>
        <v>4.9006211180124222</v>
      </c>
      <c r="J738" s="5"/>
    </row>
    <row r="739" spans="1:10" x14ac:dyDescent="0.25">
      <c r="A739" s="12">
        <v>2017</v>
      </c>
      <c r="B739" s="11" t="s">
        <v>3</v>
      </c>
      <c r="C739" s="10">
        <v>3932</v>
      </c>
      <c r="D739" s="11" t="s">
        <v>191</v>
      </c>
      <c r="E739" s="9" t="s">
        <v>193</v>
      </c>
      <c r="F739" s="11" t="s">
        <v>192</v>
      </c>
      <c r="G739" s="10">
        <v>31300000</v>
      </c>
      <c r="H739" s="10">
        <v>47127718</v>
      </c>
      <c r="I739" s="21">
        <f t="shared" si="11"/>
        <v>1.5056778913738018</v>
      </c>
      <c r="J739" s="9"/>
    </row>
    <row r="740" spans="1:10" x14ac:dyDescent="0.25">
      <c r="A740" s="8">
        <v>2017</v>
      </c>
      <c r="B740" s="7" t="s">
        <v>3</v>
      </c>
      <c r="C740" s="6">
        <v>3932</v>
      </c>
      <c r="D740" s="7" t="s">
        <v>191</v>
      </c>
      <c r="E740" s="5" t="s">
        <v>190</v>
      </c>
      <c r="F740" s="7" t="s">
        <v>189</v>
      </c>
      <c r="G740" s="6">
        <v>3683</v>
      </c>
      <c r="H740" s="6">
        <v>500</v>
      </c>
      <c r="I740" s="22">
        <f t="shared" si="11"/>
        <v>0.13575889220743959</v>
      </c>
      <c r="J740" s="5"/>
    </row>
    <row r="741" spans="1:10" x14ac:dyDescent="0.25">
      <c r="A741" s="12">
        <v>2017</v>
      </c>
      <c r="B741" s="11" t="s">
        <v>3</v>
      </c>
      <c r="C741" s="10">
        <v>3933</v>
      </c>
      <c r="D741" s="11" t="s">
        <v>184</v>
      </c>
      <c r="E741" s="9" t="s">
        <v>188</v>
      </c>
      <c r="F741" s="11" t="s">
        <v>187</v>
      </c>
      <c r="G741" s="10">
        <v>164000</v>
      </c>
      <c r="H741" s="10">
        <v>207304</v>
      </c>
      <c r="I741" s="21">
        <f t="shared" si="11"/>
        <v>1.2640487804878049</v>
      </c>
      <c r="J741" s="9"/>
    </row>
    <row r="742" spans="1:10" x14ac:dyDescent="0.25">
      <c r="A742" s="8">
        <v>2017</v>
      </c>
      <c r="B742" s="7" t="s">
        <v>3</v>
      </c>
      <c r="C742" s="6">
        <v>3933</v>
      </c>
      <c r="D742" s="7" t="s">
        <v>184</v>
      </c>
      <c r="E742" s="5" t="s">
        <v>186</v>
      </c>
      <c r="F742" s="7" t="s">
        <v>185</v>
      </c>
      <c r="G742" s="6">
        <v>242000</v>
      </c>
      <c r="H742" s="6">
        <v>221832</v>
      </c>
      <c r="I742" s="22">
        <f t="shared" si="11"/>
        <v>0.91666115702479334</v>
      </c>
      <c r="J742" s="5"/>
    </row>
    <row r="743" spans="1:10" x14ac:dyDescent="0.25">
      <c r="A743" s="12">
        <v>2017</v>
      </c>
      <c r="B743" s="11" t="s">
        <v>3</v>
      </c>
      <c r="C743" s="10">
        <v>3933</v>
      </c>
      <c r="D743" s="11" t="s">
        <v>184</v>
      </c>
      <c r="E743" s="9" t="s">
        <v>183</v>
      </c>
      <c r="F743" s="11" t="s">
        <v>182</v>
      </c>
      <c r="G743" s="10">
        <v>81</v>
      </c>
      <c r="H743" s="10">
        <v>83.306820000000002</v>
      </c>
      <c r="I743" s="21">
        <f t="shared" si="11"/>
        <v>1.0284792592592593</v>
      </c>
      <c r="J743" s="9"/>
    </row>
    <row r="744" spans="1:10" x14ac:dyDescent="0.25">
      <c r="A744" s="8">
        <v>2017</v>
      </c>
      <c r="B744" s="7" t="s">
        <v>3</v>
      </c>
      <c r="C744" s="6">
        <v>3934</v>
      </c>
      <c r="D744" s="7" t="s">
        <v>179</v>
      </c>
      <c r="E744" s="5" t="s">
        <v>181</v>
      </c>
      <c r="F744" s="7" t="s">
        <v>180</v>
      </c>
      <c r="G744" s="6">
        <v>21</v>
      </c>
      <c r="H744" s="6">
        <v>28</v>
      </c>
      <c r="I744" s="22">
        <f t="shared" si="11"/>
        <v>1.3333333333333333</v>
      </c>
      <c r="J744" s="5"/>
    </row>
    <row r="745" spans="1:10" x14ac:dyDescent="0.25">
      <c r="A745" s="12">
        <v>2017</v>
      </c>
      <c r="B745" s="11" t="s">
        <v>3</v>
      </c>
      <c r="C745" s="10">
        <v>3934</v>
      </c>
      <c r="D745" s="11" t="s">
        <v>179</v>
      </c>
      <c r="E745" s="9" t="s">
        <v>178</v>
      </c>
      <c r="F745" s="11" t="s">
        <v>177</v>
      </c>
      <c r="G745" s="10">
        <v>173</v>
      </c>
      <c r="H745" s="10">
        <v>187</v>
      </c>
      <c r="I745" s="21">
        <f t="shared" si="11"/>
        <v>1.0809248554913296</v>
      </c>
      <c r="J745" s="9"/>
    </row>
    <row r="746" spans="1:10" x14ac:dyDescent="0.25">
      <c r="A746" s="8">
        <v>2017</v>
      </c>
      <c r="B746" s="7" t="s">
        <v>3</v>
      </c>
      <c r="C746" s="6">
        <v>4001</v>
      </c>
      <c r="D746" s="7" t="s">
        <v>167</v>
      </c>
      <c r="E746" s="5" t="s">
        <v>176</v>
      </c>
      <c r="F746" s="7" t="s">
        <v>175</v>
      </c>
      <c r="G746" s="6"/>
      <c r="H746" s="6">
        <v>202416</v>
      </c>
      <c r="I746" s="22" t="s">
        <v>1452</v>
      </c>
      <c r="J746" s="5"/>
    </row>
    <row r="747" spans="1:10" x14ac:dyDescent="0.25">
      <c r="A747" s="12">
        <v>2017</v>
      </c>
      <c r="B747" s="11" t="s">
        <v>3</v>
      </c>
      <c r="C747" s="10">
        <v>4001</v>
      </c>
      <c r="D747" s="11" t="s">
        <v>167</v>
      </c>
      <c r="E747" s="9" t="s">
        <v>174</v>
      </c>
      <c r="F747" s="11" t="s">
        <v>173</v>
      </c>
      <c r="G747" s="10">
        <v>150</v>
      </c>
      <c r="H747" s="10">
        <v>254</v>
      </c>
      <c r="I747" s="21">
        <f t="shared" si="11"/>
        <v>1.6933333333333334</v>
      </c>
      <c r="J747" s="9"/>
    </row>
    <row r="748" spans="1:10" x14ac:dyDescent="0.25">
      <c r="A748" s="8">
        <v>2017</v>
      </c>
      <c r="B748" s="7" t="s">
        <v>3</v>
      </c>
      <c r="C748" s="6">
        <v>4001</v>
      </c>
      <c r="D748" s="7" t="s">
        <v>167</v>
      </c>
      <c r="E748" s="5" t="s">
        <v>172</v>
      </c>
      <c r="F748" s="7" t="s">
        <v>171</v>
      </c>
      <c r="G748" s="6">
        <v>3.15</v>
      </c>
      <c r="H748" s="6">
        <v>3.9117999999999999</v>
      </c>
      <c r="I748" s="22">
        <f t="shared" si="11"/>
        <v>1.24184126984127</v>
      </c>
      <c r="J748" s="5"/>
    </row>
    <row r="749" spans="1:10" x14ac:dyDescent="0.25">
      <c r="A749" s="12">
        <v>2017</v>
      </c>
      <c r="B749" s="11" t="s">
        <v>3</v>
      </c>
      <c r="C749" s="10">
        <v>4001</v>
      </c>
      <c r="D749" s="11" t="s">
        <v>167</v>
      </c>
      <c r="E749" s="9" t="s">
        <v>170</v>
      </c>
      <c r="F749" s="11" t="s">
        <v>15</v>
      </c>
      <c r="G749" s="10">
        <v>18</v>
      </c>
      <c r="H749" s="10">
        <v>18</v>
      </c>
      <c r="I749" s="21">
        <f t="shared" si="11"/>
        <v>1</v>
      </c>
      <c r="J749" s="9"/>
    </row>
    <row r="750" spans="1:10" x14ac:dyDescent="0.25">
      <c r="A750" s="8">
        <v>2017</v>
      </c>
      <c r="B750" s="7" t="s">
        <v>3</v>
      </c>
      <c r="C750" s="6">
        <v>4001</v>
      </c>
      <c r="D750" s="7" t="s">
        <v>167</v>
      </c>
      <c r="E750" s="5" t="s">
        <v>169</v>
      </c>
      <c r="F750" s="7" t="s">
        <v>168</v>
      </c>
      <c r="G750" s="6">
        <v>7346</v>
      </c>
      <c r="H750" s="6">
        <v>6602</v>
      </c>
      <c r="I750" s="22">
        <f t="shared" si="11"/>
        <v>0.89872039205009524</v>
      </c>
      <c r="J750" s="5"/>
    </row>
    <row r="751" spans="1:10" x14ac:dyDescent="0.25">
      <c r="A751" s="12">
        <v>2017</v>
      </c>
      <c r="B751" s="11" t="s">
        <v>3</v>
      </c>
      <c r="C751" s="10">
        <v>4001</v>
      </c>
      <c r="D751" s="11" t="s">
        <v>167</v>
      </c>
      <c r="E751" s="9" t="s">
        <v>166</v>
      </c>
      <c r="F751" s="11" t="s">
        <v>165</v>
      </c>
      <c r="G751" s="10">
        <v>20</v>
      </c>
      <c r="H751" s="10">
        <v>20</v>
      </c>
      <c r="I751" s="21">
        <f t="shared" si="11"/>
        <v>1</v>
      </c>
      <c r="J751" s="9"/>
    </row>
    <row r="752" spans="1:10" x14ac:dyDescent="0.25">
      <c r="A752" s="8">
        <v>2017</v>
      </c>
      <c r="B752" s="7" t="s">
        <v>3</v>
      </c>
      <c r="C752" s="6">
        <v>4004</v>
      </c>
      <c r="D752" s="7" t="s">
        <v>162</v>
      </c>
      <c r="E752" s="5" t="s">
        <v>164</v>
      </c>
      <c r="F752" s="7" t="s">
        <v>163</v>
      </c>
      <c r="G752" s="6">
        <v>1500</v>
      </c>
      <c r="H752" s="6">
        <v>1548</v>
      </c>
      <c r="I752" s="22">
        <f t="shared" si="11"/>
        <v>1.032</v>
      </c>
      <c r="J752" s="5"/>
    </row>
    <row r="753" spans="1:10" x14ac:dyDescent="0.25">
      <c r="A753" s="12">
        <v>2017</v>
      </c>
      <c r="B753" s="11" t="s">
        <v>3</v>
      </c>
      <c r="C753" s="10">
        <v>4004</v>
      </c>
      <c r="D753" s="11" t="s">
        <v>162</v>
      </c>
      <c r="E753" s="9" t="s">
        <v>161</v>
      </c>
      <c r="F753" s="11" t="s">
        <v>15</v>
      </c>
      <c r="G753" s="10">
        <v>1</v>
      </c>
      <c r="H753" s="10">
        <v>1</v>
      </c>
      <c r="I753" s="21">
        <f t="shared" si="11"/>
        <v>1</v>
      </c>
      <c r="J753" s="9"/>
    </row>
    <row r="754" spans="1:10" x14ac:dyDescent="0.25">
      <c r="A754" s="8">
        <v>2017</v>
      </c>
      <c r="B754" s="7" t="s">
        <v>3</v>
      </c>
      <c r="C754" s="6">
        <v>4109</v>
      </c>
      <c r="D754" s="7" t="s">
        <v>146</v>
      </c>
      <c r="E754" s="5" t="s">
        <v>160</v>
      </c>
      <c r="F754" s="7" t="s">
        <v>159</v>
      </c>
      <c r="G754" s="6">
        <v>1</v>
      </c>
      <c r="H754" s="6">
        <v>199</v>
      </c>
      <c r="I754" s="22">
        <f t="shared" si="11"/>
        <v>199</v>
      </c>
      <c r="J754" s="5"/>
    </row>
    <row r="755" spans="1:10" x14ac:dyDescent="0.25">
      <c r="A755" s="12">
        <v>2017</v>
      </c>
      <c r="B755" s="11" t="s">
        <v>3</v>
      </c>
      <c r="C755" s="10">
        <v>4109</v>
      </c>
      <c r="D755" s="11" t="s">
        <v>146</v>
      </c>
      <c r="E755" s="9" t="s">
        <v>158</v>
      </c>
      <c r="F755" s="11" t="s">
        <v>157</v>
      </c>
      <c r="G755" s="10">
        <v>61</v>
      </c>
      <c r="H755" s="10">
        <v>177</v>
      </c>
      <c r="I755" s="21">
        <f t="shared" si="11"/>
        <v>2.901639344262295</v>
      </c>
      <c r="J755" s="9"/>
    </row>
    <row r="756" spans="1:10" x14ac:dyDescent="0.25">
      <c r="A756" s="8">
        <v>2017</v>
      </c>
      <c r="B756" s="7" t="s">
        <v>3</v>
      </c>
      <c r="C756" s="6">
        <v>4109</v>
      </c>
      <c r="D756" s="7" t="s">
        <v>146</v>
      </c>
      <c r="E756" s="5" t="s">
        <v>156</v>
      </c>
      <c r="F756" s="7" t="s">
        <v>155</v>
      </c>
      <c r="G756" s="6">
        <v>150000</v>
      </c>
      <c r="H756" s="6">
        <v>196159</v>
      </c>
      <c r="I756" s="22">
        <f t="shared" si="11"/>
        <v>1.3077266666666667</v>
      </c>
      <c r="J756" s="5"/>
    </row>
    <row r="757" spans="1:10" x14ac:dyDescent="0.25">
      <c r="A757" s="12">
        <v>2017</v>
      </c>
      <c r="B757" s="11" t="s">
        <v>3</v>
      </c>
      <c r="C757" s="10">
        <v>4109</v>
      </c>
      <c r="D757" s="11" t="s">
        <v>146</v>
      </c>
      <c r="E757" s="9" t="s">
        <v>154</v>
      </c>
      <c r="F757" s="11" t="s">
        <v>153</v>
      </c>
      <c r="G757" s="10">
        <v>500</v>
      </c>
      <c r="H757" s="10">
        <v>70</v>
      </c>
      <c r="I757" s="21">
        <f t="shared" si="11"/>
        <v>0.14000000000000001</v>
      </c>
      <c r="J757" s="9"/>
    </row>
    <row r="758" spans="1:10" x14ac:dyDescent="0.25">
      <c r="A758" s="8">
        <v>2017</v>
      </c>
      <c r="B758" s="7" t="s">
        <v>3</v>
      </c>
      <c r="C758" s="6">
        <v>4109</v>
      </c>
      <c r="D758" s="7" t="s">
        <v>146</v>
      </c>
      <c r="E758" s="5" t="s">
        <v>152</v>
      </c>
      <c r="F758" s="7" t="s">
        <v>151</v>
      </c>
      <c r="G758" s="6">
        <v>4300</v>
      </c>
      <c r="H758" s="6">
        <v>83.333330000000004</v>
      </c>
      <c r="I758" s="22">
        <f t="shared" si="11"/>
        <v>1.9379844186046512E-2</v>
      </c>
      <c r="J758" s="5"/>
    </row>
    <row r="759" spans="1:10" x14ac:dyDescent="0.25">
      <c r="A759" s="12">
        <v>2017</v>
      </c>
      <c r="B759" s="11" t="s">
        <v>3</v>
      </c>
      <c r="C759" s="10">
        <v>4109</v>
      </c>
      <c r="D759" s="11" t="s">
        <v>146</v>
      </c>
      <c r="E759" s="9" t="s">
        <v>150</v>
      </c>
      <c r="F759" s="11" t="s">
        <v>149</v>
      </c>
      <c r="G759" s="10">
        <v>7500</v>
      </c>
      <c r="H759" s="10">
        <v>3211</v>
      </c>
      <c r="I759" s="21">
        <f t="shared" si="11"/>
        <v>0.42813333333333331</v>
      </c>
      <c r="J759" s="9"/>
    </row>
    <row r="760" spans="1:10" x14ac:dyDescent="0.25">
      <c r="A760" s="8">
        <v>2017</v>
      </c>
      <c r="B760" s="7" t="s">
        <v>3</v>
      </c>
      <c r="C760" s="6">
        <v>4109</v>
      </c>
      <c r="D760" s="7" t="s">
        <v>146</v>
      </c>
      <c r="E760" s="5" t="s">
        <v>148</v>
      </c>
      <c r="F760" s="7" t="s">
        <v>147</v>
      </c>
      <c r="G760" s="6">
        <v>500</v>
      </c>
      <c r="H760" s="6">
        <v>534.75</v>
      </c>
      <c r="I760" s="22">
        <f t="shared" si="11"/>
        <v>1.0694999999999999</v>
      </c>
      <c r="J760" s="5"/>
    </row>
    <row r="761" spans="1:10" x14ac:dyDescent="0.25">
      <c r="A761" s="12">
        <v>2017</v>
      </c>
      <c r="B761" s="11" t="s">
        <v>3</v>
      </c>
      <c r="C761" s="10">
        <v>4109</v>
      </c>
      <c r="D761" s="11" t="s">
        <v>146</v>
      </c>
      <c r="E761" s="9" t="s">
        <v>145</v>
      </c>
      <c r="F761" s="11" t="s">
        <v>144</v>
      </c>
      <c r="G761" s="10">
        <v>500</v>
      </c>
      <c r="H761" s="10">
        <v>636</v>
      </c>
      <c r="I761" s="21">
        <f t="shared" si="11"/>
        <v>1.272</v>
      </c>
      <c r="J761" s="9" t="s">
        <v>7</v>
      </c>
    </row>
    <row r="762" spans="1:10" x14ac:dyDescent="0.25">
      <c r="A762" s="8">
        <v>2017</v>
      </c>
      <c r="B762" s="7" t="s">
        <v>3</v>
      </c>
      <c r="C762" s="6">
        <v>4111</v>
      </c>
      <c r="D762" s="7" t="s">
        <v>141</v>
      </c>
      <c r="E762" s="5" t="s">
        <v>143</v>
      </c>
      <c r="F762" s="7" t="s">
        <v>142</v>
      </c>
      <c r="G762" s="6">
        <v>500</v>
      </c>
      <c r="H762" s="6">
        <v>937</v>
      </c>
      <c r="I762" s="22">
        <f t="shared" si="11"/>
        <v>1.8740000000000001</v>
      </c>
      <c r="J762" s="5"/>
    </row>
    <row r="763" spans="1:10" x14ac:dyDescent="0.25">
      <c r="A763" s="12">
        <v>2017</v>
      </c>
      <c r="B763" s="11" t="s">
        <v>3</v>
      </c>
      <c r="C763" s="10">
        <v>4111</v>
      </c>
      <c r="D763" s="11" t="s">
        <v>141</v>
      </c>
      <c r="E763" s="9" t="s">
        <v>140</v>
      </c>
      <c r="F763" s="11" t="s">
        <v>139</v>
      </c>
      <c r="G763" s="10">
        <v>500000</v>
      </c>
      <c r="H763" s="10"/>
      <c r="I763" s="21">
        <f t="shared" si="11"/>
        <v>0</v>
      </c>
      <c r="J763" s="9"/>
    </row>
    <row r="764" spans="1:10" x14ac:dyDescent="0.25">
      <c r="A764" s="8">
        <v>2017</v>
      </c>
      <c r="B764" s="7" t="s">
        <v>3</v>
      </c>
      <c r="C764" s="6">
        <v>4200</v>
      </c>
      <c r="D764" s="7" t="s">
        <v>124</v>
      </c>
      <c r="E764" s="5" t="s">
        <v>138</v>
      </c>
      <c r="F764" s="7" t="s">
        <v>137</v>
      </c>
      <c r="G764" s="6">
        <v>779940</v>
      </c>
      <c r="H764" s="6">
        <v>1780836</v>
      </c>
      <c r="I764" s="22">
        <f t="shared" si="11"/>
        <v>2.2832987152857913</v>
      </c>
      <c r="J764" s="5"/>
    </row>
    <row r="765" spans="1:10" x14ac:dyDescent="0.25">
      <c r="A765" s="12">
        <v>2017</v>
      </c>
      <c r="B765" s="11" t="s">
        <v>3</v>
      </c>
      <c r="C765" s="10">
        <v>4200</v>
      </c>
      <c r="D765" s="11" t="s">
        <v>124</v>
      </c>
      <c r="E765" s="9" t="s">
        <v>136</v>
      </c>
      <c r="F765" s="11" t="s">
        <v>135</v>
      </c>
      <c r="G765" s="10">
        <v>23</v>
      </c>
      <c r="H765" s="10">
        <v>22</v>
      </c>
      <c r="I765" s="21">
        <f t="shared" si="11"/>
        <v>0.95652173913043481</v>
      </c>
      <c r="J765" s="9"/>
    </row>
    <row r="766" spans="1:10" x14ac:dyDescent="0.25">
      <c r="A766" s="8">
        <v>2017</v>
      </c>
      <c r="B766" s="7" t="s">
        <v>3</v>
      </c>
      <c r="C766" s="6">
        <v>4200</v>
      </c>
      <c r="D766" s="7" t="s">
        <v>124</v>
      </c>
      <c r="E766" s="5" t="s">
        <v>134</v>
      </c>
      <c r="F766" s="7" t="s">
        <v>133</v>
      </c>
      <c r="G766" s="6">
        <v>728670</v>
      </c>
      <c r="H766" s="6">
        <v>749197</v>
      </c>
      <c r="I766" s="22">
        <f t="shared" si="11"/>
        <v>1.0281705024222214</v>
      </c>
      <c r="J766" s="5"/>
    </row>
    <row r="767" spans="1:10" x14ac:dyDescent="0.25">
      <c r="A767" s="12">
        <v>2017</v>
      </c>
      <c r="B767" s="11" t="s">
        <v>3</v>
      </c>
      <c r="C767" s="10">
        <v>4200</v>
      </c>
      <c r="D767" s="11" t="s">
        <v>124</v>
      </c>
      <c r="E767" s="9" t="s">
        <v>132</v>
      </c>
      <c r="F767" s="11" t="s">
        <v>131</v>
      </c>
      <c r="G767" s="10">
        <v>775</v>
      </c>
      <c r="H767" s="10">
        <v>916</v>
      </c>
      <c r="I767" s="21">
        <f t="shared" si="11"/>
        <v>1.1819354838709677</v>
      </c>
      <c r="J767" s="9"/>
    </row>
    <row r="768" spans="1:10" x14ac:dyDescent="0.25">
      <c r="A768" s="8">
        <v>2017</v>
      </c>
      <c r="B768" s="7" t="s">
        <v>3</v>
      </c>
      <c r="C768" s="6">
        <v>4200</v>
      </c>
      <c r="D768" s="7" t="s">
        <v>124</v>
      </c>
      <c r="E768" s="5" t="s">
        <v>130</v>
      </c>
      <c r="F768" s="7" t="s">
        <v>129</v>
      </c>
      <c r="G768" s="6">
        <v>82</v>
      </c>
      <c r="H768" s="6">
        <v>128</v>
      </c>
      <c r="I768" s="22">
        <f t="shared" si="11"/>
        <v>1.5609756097560976</v>
      </c>
      <c r="J768" s="5"/>
    </row>
    <row r="769" spans="1:10" x14ac:dyDescent="0.25">
      <c r="A769" s="12">
        <v>2017</v>
      </c>
      <c r="B769" s="11" t="s">
        <v>3</v>
      </c>
      <c r="C769" s="10">
        <v>4200</v>
      </c>
      <c r="D769" s="11" t="s">
        <v>124</v>
      </c>
      <c r="E769" s="9" t="s">
        <v>128</v>
      </c>
      <c r="F769" s="11" t="s">
        <v>127</v>
      </c>
      <c r="G769" s="10">
        <v>53</v>
      </c>
      <c r="H769" s="10">
        <v>33</v>
      </c>
      <c r="I769" s="21">
        <f t="shared" si="11"/>
        <v>0.62264150943396224</v>
      </c>
      <c r="J769" s="9"/>
    </row>
    <row r="770" spans="1:10" x14ac:dyDescent="0.25">
      <c r="A770" s="8">
        <v>2017</v>
      </c>
      <c r="B770" s="7" t="s">
        <v>3</v>
      </c>
      <c r="C770" s="6">
        <v>4200</v>
      </c>
      <c r="D770" s="7" t="s">
        <v>124</v>
      </c>
      <c r="E770" s="5" t="s">
        <v>126</v>
      </c>
      <c r="F770" s="7" t="s">
        <v>125</v>
      </c>
      <c r="G770" s="6">
        <v>131</v>
      </c>
      <c r="H770" s="6">
        <v>144</v>
      </c>
      <c r="I770" s="22">
        <f t="shared" si="11"/>
        <v>1.0992366412213741</v>
      </c>
      <c r="J770" s="5"/>
    </row>
    <row r="771" spans="1:10" x14ac:dyDescent="0.25">
      <c r="A771" s="12">
        <v>2017</v>
      </c>
      <c r="B771" s="11" t="s">
        <v>3</v>
      </c>
      <c r="C771" s="10">
        <v>4200</v>
      </c>
      <c r="D771" s="11" t="s">
        <v>124</v>
      </c>
      <c r="E771" s="9" t="s">
        <v>123</v>
      </c>
      <c r="F771" s="11" t="s">
        <v>122</v>
      </c>
      <c r="G771" s="10">
        <v>46</v>
      </c>
      <c r="H771" s="10">
        <v>45</v>
      </c>
      <c r="I771" s="21">
        <f t="shared" si="11"/>
        <v>0.97826086956521741</v>
      </c>
      <c r="J771" s="9"/>
    </row>
    <row r="772" spans="1:10" x14ac:dyDescent="0.25">
      <c r="A772" s="8">
        <v>2017</v>
      </c>
      <c r="B772" s="7" t="s">
        <v>3</v>
      </c>
      <c r="C772" s="6">
        <v>4700</v>
      </c>
      <c r="D772" s="7" t="s">
        <v>113</v>
      </c>
      <c r="E772" s="5" t="s">
        <v>121</v>
      </c>
      <c r="F772" s="7" t="s">
        <v>120</v>
      </c>
      <c r="G772" s="6">
        <v>1</v>
      </c>
      <c r="H772" s="6">
        <v>1</v>
      </c>
      <c r="I772" s="22">
        <f t="shared" si="11"/>
        <v>1</v>
      </c>
      <c r="J772" s="5"/>
    </row>
    <row r="773" spans="1:10" x14ac:dyDescent="0.25">
      <c r="A773" s="12">
        <v>2017</v>
      </c>
      <c r="B773" s="11" t="s">
        <v>3</v>
      </c>
      <c r="C773" s="10">
        <v>4700</v>
      </c>
      <c r="D773" s="11" t="s">
        <v>113</v>
      </c>
      <c r="E773" s="9" t="s">
        <v>119</v>
      </c>
      <c r="F773" s="11" t="s">
        <v>118</v>
      </c>
      <c r="G773" s="10">
        <v>9</v>
      </c>
      <c r="H773" s="10">
        <v>8</v>
      </c>
      <c r="I773" s="21">
        <f t="shared" si="11"/>
        <v>0.88888888888888884</v>
      </c>
      <c r="J773" s="9"/>
    </row>
    <row r="774" spans="1:10" x14ac:dyDescent="0.25">
      <c r="A774" s="8">
        <v>2017</v>
      </c>
      <c r="B774" s="7" t="s">
        <v>3</v>
      </c>
      <c r="C774" s="6">
        <v>4700</v>
      </c>
      <c r="D774" s="7" t="s">
        <v>113</v>
      </c>
      <c r="E774" s="5" t="s">
        <v>117</v>
      </c>
      <c r="F774" s="7" t="s">
        <v>116</v>
      </c>
      <c r="G774" s="6">
        <v>400</v>
      </c>
      <c r="H774" s="6">
        <v>1002</v>
      </c>
      <c r="I774" s="22">
        <f t="shared" ref="I774:I826" si="12">H774/G774</f>
        <v>2.5049999999999999</v>
      </c>
      <c r="J774" s="5" t="s">
        <v>7</v>
      </c>
    </row>
    <row r="775" spans="1:10" x14ac:dyDescent="0.25">
      <c r="A775" s="12">
        <v>2017</v>
      </c>
      <c r="B775" s="11" t="s">
        <v>3</v>
      </c>
      <c r="C775" s="10">
        <v>4700</v>
      </c>
      <c r="D775" s="11" t="s">
        <v>113</v>
      </c>
      <c r="E775" s="9" t="s">
        <v>115</v>
      </c>
      <c r="F775" s="11" t="s">
        <v>114</v>
      </c>
      <c r="G775" s="10">
        <v>500</v>
      </c>
      <c r="H775" s="10">
        <v>1743</v>
      </c>
      <c r="I775" s="21">
        <f t="shared" si="12"/>
        <v>3.4860000000000002</v>
      </c>
      <c r="J775" s="9"/>
    </row>
    <row r="776" spans="1:10" x14ac:dyDescent="0.25">
      <c r="A776" s="8">
        <v>2017</v>
      </c>
      <c r="B776" s="7" t="s">
        <v>3</v>
      </c>
      <c r="C776" s="6">
        <v>4700</v>
      </c>
      <c r="D776" s="7" t="s">
        <v>113</v>
      </c>
      <c r="E776" s="5" t="s">
        <v>112</v>
      </c>
      <c r="F776" s="7" t="s">
        <v>111</v>
      </c>
      <c r="G776" s="6">
        <v>65000</v>
      </c>
      <c r="H776" s="6">
        <v>72035</v>
      </c>
      <c r="I776" s="22">
        <f t="shared" si="12"/>
        <v>1.1082307692307691</v>
      </c>
      <c r="J776" s="5"/>
    </row>
    <row r="777" spans="1:10" x14ac:dyDescent="0.25">
      <c r="A777" s="12">
        <v>2017</v>
      </c>
      <c r="B777" s="11" t="s">
        <v>3</v>
      </c>
      <c r="C777" s="10">
        <v>4702</v>
      </c>
      <c r="D777" s="11" t="s">
        <v>106</v>
      </c>
      <c r="E777" s="9" t="s">
        <v>110</v>
      </c>
      <c r="F777" s="11" t="s">
        <v>109</v>
      </c>
      <c r="G777" s="10">
        <v>170</v>
      </c>
      <c r="H777" s="10"/>
      <c r="I777" s="21">
        <f t="shared" si="12"/>
        <v>0</v>
      </c>
      <c r="J777" s="9"/>
    </row>
    <row r="778" spans="1:10" x14ac:dyDescent="0.25">
      <c r="A778" s="8">
        <v>2017</v>
      </c>
      <c r="B778" s="7" t="s">
        <v>3</v>
      </c>
      <c r="C778" s="6">
        <v>4702</v>
      </c>
      <c r="D778" s="7" t="s">
        <v>106</v>
      </c>
      <c r="E778" s="5" t="s">
        <v>108</v>
      </c>
      <c r="F778" s="7" t="s">
        <v>107</v>
      </c>
      <c r="G778" s="6">
        <v>480</v>
      </c>
      <c r="H778" s="6">
        <v>291</v>
      </c>
      <c r="I778" s="22">
        <f t="shared" si="12"/>
        <v>0.60624999999999996</v>
      </c>
      <c r="J778" s="5"/>
    </row>
    <row r="779" spans="1:10" x14ac:dyDescent="0.25">
      <c r="A779" s="12">
        <v>2017</v>
      </c>
      <c r="B779" s="11" t="s">
        <v>3</v>
      </c>
      <c r="C779" s="10">
        <v>4702</v>
      </c>
      <c r="D779" s="11" t="s">
        <v>106</v>
      </c>
      <c r="E779" s="9" t="s">
        <v>105</v>
      </c>
      <c r="F779" s="11" t="s">
        <v>104</v>
      </c>
      <c r="G779" s="10"/>
      <c r="H779" s="10">
        <v>5262</v>
      </c>
      <c r="I779" s="21" t="s">
        <v>1452</v>
      </c>
      <c r="J779" s="9"/>
    </row>
    <row r="780" spans="1:10" x14ac:dyDescent="0.25">
      <c r="A780" s="8">
        <v>2017</v>
      </c>
      <c r="B780" s="7" t="s">
        <v>3</v>
      </c>
      <c r="C780" s="6">
        <v>4901</v>
      </c>
      <c r="D780" s="7" t="s">
        <v>103</v>
      </c>
      <c r="E780" s="5" t="s">
        <v>102</v>
      </c>
      <c r="F780" s="7" t="s">
        <v>101</v>
      </c>
      <c r="G780" s="6">
        <v>7.5</v>
      </c>
      <c r="H780" s="6">
        <v>6.11</v>
      </c>
      <c r="I780" s="22">
        <f>2-(H780/G780)</f>
        <v>1.1853333333333333</v>
      </c>
      <c r="J780" s="5"/>
    </row>
    <row r="781" spans="1:10" x14ac:dyDescent="0.25">
      <c r="A781" s="12">
        <v>2017</v>
      </c>
      <c r="B781" s="11" t="s">
        <v>3</v>
      </c>
      <c r="C781" s="10">
        <v>4902</v>
      </c>
      <c r="D781" s="11" t="s">
        <v>100</v>
      </c>
      <c r="E781" s="9" t="s">
        <v>99</v>
      </c>
      <c r="F781" s="11" t="s">
        <v>98</v>
      </c>
      <c r="G781" s="10">
        <v>355000</v>
      </c>
      <c r="H781" s="10">
        <v>115452</v>
      </c>
      <c r="I781" s="21">
        <f t="shared" si="12"/>
        <v>0.32521690140845072</v>
      </c>
      <c r="J781" s="9"/>
    </row>
    <row r="782" spans="1:10" x14ac:dyDescent="0.25">
      <c r="A782" s="8">
        <v>2017</v>
      </c>
      <c r="B782" s="7" t="s">
        <v>3</v>
      </c>
      <c r="C782" s="6">
        <v>4903</v>
      </c>
      <c r="D782" s="7" t="s">
        <v>93</v>
      </c>
      <c r="E782" s="5" t="s">
        <v>97</v>
      </c>
      <c r="F782" s="7" t="s">
        <v>96</v>
      </c>
      <c r="G782" s="6">
        <v>33</v>
      </c>
      <c r="H782" s="6">
        <v>32</v>
      </c>
      <c r="I782" s="22">
        <f t="shared" si="12"/>
        <v>0.96969696969696972</v>
      </c>
      <c r="J782" s="5"/>
    </row>
    <row r="783" spans="1:10" x14ac:dyDescent="0.25">
      <c r="A783" s="12">
        <v>2017</v>
      </c>
      <c r="B783" s="11" t="s">
        <v>3</v>
      </c>
      <c r="C783" s="10">
        <v>4903</v>
      </c>
      <c r="D783" s="11" t="s">
        <v>93</v>
      </c>
      <c r="E783" s="9" t="s">
        <v>95</v>
      </c>
      <c r="F783" s="11" t="s">
        <v>94</v>
      </c>
      <c r="G783" s="10">
        <v>25</v>
      </c>
      <c r="H783" s="10">
        <v>0</v>
      </c>
      <c r="I783" s="21">
        <f t="shared" si="12"/>
        <v>0</v>
      </c>
      <c r="J783" s="9"/>
    </row>
    <row r="784" spans="1:10" x14ac:dyDescent="0.25">
      <c r="A784" s="8">
        <v>2017</v>
      </c>
      <c r="B784" s="7" t="s">
        <v>3</v>
      </c>
      <c r="C784" s="6">
        <v>4903</v>
      </c>
      <c r="D784" s="7" t="s">
        <v>93</v>
      </c>
      <c r="E784" s="5" t="s">
        <v>92</v>
      </c>
      <c r="F784" s="7" t="s">
        <v>91</v>
      </c>
      <c r="G784" s="6">
        <v>1</v>
      </c>
      <c r="H784" s="6">
        <v>1</v>
      </c>
      <c r="I784" s="22">
        <f t="shared" si="12"/>
        <v>1</v>
      </c>
      <c r="J784" s="5"/>
    </row>
    <row r="785" spans="1:10" x14ac:dyDescent="0.25">
      <c r="A785" s="12">
        <v>2017</v>
      </c>
      <c r="B785" s="11" t="s">
        <v>3</v>
      </c>
      <c r="C785" s="10">
        <v>5001</v>
      </c>
      <c r="D785" s="11" t="s">
        <v>80</v>
      </c>
      <c r="E785" s="9" t="s">
        <v>90</v>
      </c>
      <c r="F785" s="11" t="s">
        <v>89</v>
      </c>
      <c r="G785" s="10">
        <v>5000</v>
      </c>
      <c r="H785" s="10">
        <v>8260</v>
      </c>
      <c r="I785" s="21">
        <f t="shared" si="12"/>
        <v>1.6519999999999999</v>
      </c>
      <c r="J785" s="9"/>
    </row>
    <row r="786" spans="1:10" x14ac:dyDescent="0.25">
      <c r="A786" s="8">
        <v>2017</v>
      </c>
      <c r="B786" s="7" t="s">
        <v>3</v>
      </c>
      <c r="C786" s="6">
        <v>5001</v>
      </c>
      <c r="D786" s="7" t="s">
        <v>80</v>
      </c>
      <c r="E786" s="5" t="s">
        <v>88</v>
      </c>
      <c r="F786" s="7" t="s">
        <v>87</v>
      </c>
      <c r="G786" s="6">
        <v>10000</v>
      </c>
      <c r="H786" s="6">
        <v>30633</v>
      </c>
      <c r="I786" s="22">
        <f t="shared" si="12"/>
        <v>3.0632999999999999</v>
      </c>
      <c r="J786" s="5"/>
    </row>
    <row r="787" spans="1:10" x14ac:dyDescent="0.25">
      <c r="A787" s="12">
        <v>2017</v>
      </c>
      <c r="B787" s="11" t="s">
        <v>3</v>
      </c>
      <c r="C787" s="10">
        <v>5001</v>
      </c>
      <c r="D787" s="11" t="s">
        <v>80</v>
      </c>
      <c r="E787" s="9" t="s">
        <v>86</v>
      </c>
      <c r="F787" s="11" t="s">
        <v>85</v>
      </c>
      <c r="G787" s="10">
        <v>3600</v>
      </c>
      <c r="H787" s="10">
        <v>5958</v>
      </c>
      <c r="I787" s="21">
        <f t="shared" si="12"/>
        <v>1.655</v>
      </c>
      <c r="J787" s="9"/>
    </row>
    <row r="788" spans="1:10" x14ac:dyDescent="0.25">
      <c r="A788" s="8">
        <v>2017</v>
      </c>
      <c r="B788" s="7" t="s">
        <v>3</v>
      </c>
      <c r="C788" s="6">
        <v>5001</v>
      </c>
      <c r="D788" s="7" t="s">
        <v>80</v>
      </c>
      <c r="E788" s="5" t="s">
        <v>84</v>
      </c>
      <c r="F788" s="7" t="s">
        <v>83</v>
      </c>
      <c r="G788" s="6">
        <v>25</v>
      </c>
      <c r="H788" s="6">
        <v>31</v>
      </c>
      <c r="I788" s="22">
        <f t="shared" si="12"/>
        <v>1.24</v>
      </c>
      <c r="J788" s="5"/>
    </row>
    <row r="789" spans="1:10" x14ac:dyDescent="0.25">
      <c r="A789" s="12">
        <v>2017</v>
      </c>
      <c r="B789" s="11" t="s">
        <v>3</v>
      </c>
      <c r="C789" s="10">
        <v>5001</v>
      </c>
      <c r="D789" s="11" t="s">
        <v>80</v>
      </c>
      <c r="E789" s="9" t="s">
        <v>82</v>
      </c>
      <c r="F789" s="11" t="s">
        <v>81</v>
      </c>
      <c r="G789" s="10">
        <v>10</v>
      </c>
      <c r="H789" s="10">
        <v>9</v>
      </c>
      <c r="I789" s="21">
        <f t="shared" si="12"/>
        <v>0.9</v>
      </c>
      <c r="J789" s="9"/>
    </row>
    <row r="790" spans="1:10" x14ac:dyDescent="0.25">
      <c r="A790" s="8">
        <v>2017</v>
      </c>
      <c r="B790" s="7" t="s">
        <v>3</v>
      </c>
      <c r="C790" s="6">
        <v>5001</v>
      </c>
      <c r="D790" s="7" t="s">
        <v>80</v>
      </c>
      <c r="E790" s="5" t="s">
        <v>79</v>
      </c>
      <c r="F790" s="7" t="s">
        <v>78</v>
      </c>
      <c r="G790" s="6">
        <v>1</v>
      </c>
      <c r="H790" s="6">
        <v>1</v>
      </c>
      <c r="I790" s="22">
        <f t="shared" si="12"/>
        <v>1</v>
      </c>
      <c r="J790" s="5"/>
    </row>
    <row r="791" spans="1:10" x14ac:dyDescent="0.25">
      <c r="A791" s="12">
        <v>2017</v>
      </c>
      <c r="B791" s="11" t="s">
        <v>3</v>
      </c>
      <c r="C791" s="10">
        <v>5002</v>
      </c>
      <c r="D791" s="11" t="s">
        <v>73</v>
      </c>
      <c r="E791" s="9" t="s">
        <v>77</v>
      </c>
      <c r="F791" s="11" t="s">
        <v>76</v>
      </c>
      <c r="G791" s="10">
        <v>140</v>
      </c>
      <c r="H791" s="10">
        <v>51</v>
      </c>
      <c r="I791" s="21">
        <f t="shared" si="12"/>
        <v>0.36428571428571427</v>
      </c>
      <c r="J791" s="9"/>
    </row>
    <row r="792" spans="1:10" x14ac:dyDescent="0.25">
      <c r="A792" s="8">
        <v>2017</v>
      </c>
      <c r="B792" s="7" t="s">
        <v>3</v>
      </c>
      <c r="C792" s="6">
        <v>5002</v>
      </c>
      <c r="D792" s="7" t="s">
        <v>73</v>
      </c>
      <c r="E792" s="5" t="s">
        <v>75</v>
      </c>
      <c r="F792" s="7" t="s">
        <v>74</v>
      </c>
      <c r="G792" s="6">
        <v>100</v>
      </c>
      <c r="H792" s="6">
        <v>100</v>
      </c>
      <c r="I792" s="22">
        <f t="shared" si="12"/>
        <v>1</v>
      </c>
      <c r="J792" s="5"/>
    </row>
    <row r="793" spans="1:10" x14ac:dyDescent="0.25">
      <c r="A793" s="12">
        <v>2017</v>
      </c>
      <c r="B793" s="11" t="s">
        <v>3</v>
      </c>
      <c r="C793" s="10">
        <v>5002</v>
      </c>
      <c r="D793" s="11" t="s">
        <v>73</v>
      </c>
      <c r="E793" s="9" t="s">
        <v>72</v>
      </c>
      <c r="F793" s="11" t="s">
        <v>71</v>
      </c>
      <c r="G793" s="10">
        <v>70</v>
      </c>
      <c r="H793" s="10">
        <v>70</v>
      </c>
      <c r="I793" s="21">
        <f t="shared" si="12"/>
        <v>1</v>
      </c>
      <c r="J793" s="9"/>
    </row>
    <row r="794" spans="1:10" x14ac:dyDescent="0.25">
      <c r="A794" s="8">
        <v>2017</v>
      </c>
      <c r="B794" s="7" t="s">
        <v>3</v>
      </c>
      <c r="C794" s="6">
        <v>5100</v>
      </c>
      <c r="D794" s="7" t="s">
        <v>68</v>
      </c>
      <c r="E794" s="5" t="s">
        <v>16</v>
      </c>
      <c r="F794" s="7" t="s">
        <v>15</v>
      </c>
      <c r="G794" s="6">
        <v>2</v>
      </c>
      <c r="H794" s="6">
        <v>2</v>
      </c>
      <c r="I794" s="22">
        <f t="shared" si="12"/>
        <v>1</v>
      </c>
      <c r="J794" s="5"/>
    </row>
    <row r="795" spans="1:10" x14ac:dyDescent="0.25">
      <c r="A795" s="12">
        <v>2017</v>
      </c>
      <c r="B795" s="11" t="s">
        <v>3</v>
      </c>
      <c r="C795" s="10">
        <v>5100</v>
      </c>
      <c r="D795" s="11" t="s">
        <v>68</v>
      </c>
      <c r="E795" s="9" t="s">
        <v>70</v>
      </c>
      <c r="F795" s="11" t="s">
        <v>69</v>
      </c>
      <c r="G795" s="10">
        <v>720</v>
      </c>
      <c r="H795" s="10">
        <v>1300</v>
      </c>
      <c r="I795" s="21">
        <f t="shared" si="12"/>
        <v>1.8055555555555556</v>
      </c>
      <c r="J795" s="9"/>
    </row>
    <row r="796" spans="1:10" x14ac:dyDescent="0.25">
      <c r="A796" s="8">
        <v>2017</v>
      </c>
      <c r="B796" s="7" t="s">
        <v>3</v>
      </c>
      <c r="C796" s="6">
        <v>5100</v>
      </c>
      <c r="D796" s="7" t="s">
        <v>68</v>
      </c>
      <c r="E796" s="5" t="s">
        <v>67</v>
      </c>
      <c r="F796" s="7" t="s">
        <v>66</v>
      </c>
      <c r="G796" s="6">
        <v>3</v>
      </c>
      <c r="H796" s="6">
        <v>3</v>
      </c>
      <c r="I796" s="22">
        <f t="shared" si="12"/>
        <v>1</v>
      </c>
      <c r="J796" s="5"/>
    </row>
    <row r="797" spans="1:10" x14ac:dyDescent="0.25">
      <c r="A797" s="12">
        <v>2017</v>
      </c>
      <c r="B797" s="11" t="s">
        <v>3</v>
      </c>
      <c r="C797" s="10">
        <v>5101</v>
      </c>
      <c r="D797" s="11" t="s">
        <v>61</v>
      </c>
      <c r="E797" s="9" t="s">
        <v>65</v>
      </c>
      <c r="F797" s="11" t="s">
        <v>64</v>
      </c>
      <c r="G797" s="10">
        <v>3000</v>
      </c>
      <c r="H797" s="10">
        <v>4004</v>
      </c>
      <c r="I797" s="21">
        <f t="shared" si="12"/>
        <v>1.3346666666666667</v>
      </c>
      <c r="J797" s="9"/>
    </row>
    <row r="798" spans="1:10" x14ac:dyDescent="0.25">
      <c r="A798" s="8">
        <v>2017</v>
      </c>
      <c r="B798" s="7" t="s">
        <v>3</v>
      </c>
      <c r="C798" s="6">
        <v>5101</v>
      </c>
      <c r="D798" s="7" t="s">
        <v>61</v>
      </c>
      <c r="E798" s="5" t="s">
        <v>63</v>
      </c>
      <c r="F798" s="7" t="s">
        <v>62</v>
      </c>
      <c r="G798" s="6">
        <v>10000</v>
      </c>
      <c r="H798" s="6">
        <v>6949</v>
      </c>
      <c r="I798" s="22">
        <f t="shared" si="12"/>
        <v>0.69489999999999996</v>
      </c>
      <c r="J798" s="5"/>
    </row>
    <row r="799" spans="1:10" x14ac:dyDescent="0.25">
      <c r="A799" s="12">
        <v>2017</v>
      </c>
      <c r="B799" s="11" t="s">
        <v>3</v>
      </c>
      <c r="C799" s="10">
        <v>5101</v>
      </c>
      <c r="D799" s="11" t="s">
        <v>61</v>
      </c>
      <c r="E799" s="9" t="s">
        <v>60</v>
      </c>
      <c r="F799" s="11" t="s">
        <v>59</v>
      </c>
      <c r="G799" s="10">
        <v>30</v>
      </c>
      <c r="H799" s="10">
        <v>25</v>
      </c>
      <c r="I799" s="21">
        <f t="shared" si="12"/>
        <v>0.83333333333333337</v>
      </c>
      <c r="J799" s="9"/>
    </row>
    <row r="800" spans="1:10" x14ac:dyDescent="0.25">
      <c r="A800" s="8">
        <v>2017</v>
      </c>
      <c r="B800" s="7" t="s">
        <v>3</v>
      </c>
      <c r="C800" s="6">
        <v>5102</v>
      </c>
      <c r="D800" s="7" t="s">
        <v>50</v>
      </c>
      <c r="E800" s="5" t="s">
        <v>58</v>
      </c>
      <c r="F800" s="7" t="s">
        <v>57</v>
      </c>
      <c r="G800" s="6"/>
      <c r="H800" s="6">
        <v>3</v>
      </c>
      <c r="I800" s="22" t="s">
        <v>1452</v>
      </c>
      <c r="J800" s="5"/>
    </row>
    <row r="801" spans="1:10" x14ac:dyDescent="0.25">
      <c r="A801" s="12">
        <v>2017</v>
      </c>
      <c r="B801" s="11" t="s">
        <v>3</v>
      </c>
      <c r="C801" s="10">
        <v>5102</v>
      </c>
      <c r="D801" s="11" t="s">
        <v>50</v>
      </c>
      <c r="E801" s="9" t="s">
        <v>16</v>
      </c>
      <c r="F801" s="11" t="s">
        <v>15</v>
      </c>
      <c r="G801" s="10">
        <v>3</v>
      </c>
      <c r="H801" s="10">
        <v>3</v>
      </c>
      <c r="I801" s="21">
        <f t="shared" si="12"/>
        <v>1</v>
      </c>
      <c r="J801" s="9"/>
    </row>
    <row r="802" spans="1:10" x14ac:dyDescent="0.25">
      <c r="A802" s="8">
        <v>2017</v>
      </c>
      <c r="B802" s="7" t="s">
        <v>3</v>
      </c>
      <c r="C802" s="6">
        <v>5102</v>
      </c>
      <c r="D802" s="7" t="s">
        <v>50</v>
      </c>
      <c r="E802" s="5" t="s">
        <v>56</v>
      </c>
      <c r="F802" s="7" t="s">
        <v>55</v>
      </c>
      <c r="G802" s="6">
        <v>490</v>
      </c>
      <c r="H802" s="6">
        <v>2774</v>
      </c>
      <c r="I802" s="22">
        <f t="shared" si="12"/>
        <v>5.6612244897959183</v>
      </c>
      <c r="J802" s="5"/>
    </row>
    <row r="803" spans="1:10" x14ac:dyDescent="0.25">
      <c r="A803" s="12">
        <v>2017</v>
      </c>
      <c r="B803" s="11" t="s">
        <v>3</v>
      </c>
      <c r="C803" s="10">
        <v>5102</v>
      </c>
      <c r="D803" s="11" t="s">
        <v>50</v>
      </c>
      <c r="E803" s="9" t="s">
        <v>54</v>
      </c>
      <c r="F803" s="11" t="s">
        <v>53</v>
      </c>
      <c r="G803" s="10">
        <v>1116</v>
      </c>
      <c r="H803" s="10">
        <v>1013</v>
      </c>
      <c r="I803" s="21">
        <f t="shared" si="12"/>
        <v>0.9077060931899642</v>
      </c>
      <c r="J803" s="9"/>
    </row>
    <row r="804" spans="1:10" x14ac:dyDescent="0.25">
      <c r="A804" s="8">
        <v>2017</v>
      </c>
      <c r="B804" s="7" t="s">
        <v>3</v>
      </c>
      <c r="C804" s="6">
        <v>5102</v>
      </c>
      <c r="D804" s="7" t="s">
        <v>50</v>
      </c>
      <c r="E804" s="5" t="s">
        <v>52</v>
      </c>
      <c r="F804" s="7" t="s">
        <v>51</v>
      </c>
      <c r="G804" s="6">
        <v>14300</v>
      </c>
      <c r="H804" s="6">
        <v>12660</v>
      </c>
      <c r="I804" s="22">
        <f t="shared" si="12"/>
        <v>0.88531468531468527</v>
      </c>
      <c r="J804" s="5"/>
    </row>
    <row r="805" spans="1:10" x14ac:dyDescent="0.25">
      <c r="A805" s="12">
        <v>2017</v>
      </c>
      <c r="B805" s="11" t="s">
        <v>3</v>
      </c>
      <c r="C805" s="10">
        <v>5102</v>
      </c>
      <c r="D805" s="11" t="s">
        <v>50</v>
      </c>
      <c r="E805" s="9" t="s">
        <v>49</v>
      </c>
      <c r="F805" s="11" t="s">
        <v>48</v>
      </c>
      <c r="G805" s="10">
        <v>40</v>
      </c>
      <c r="H805" s="10">
        <v>315</v>
      </c>
      <c r="I805" s="21">
        <f t="shared" si="12"/>
        <v>7.875</v>
      </c>
      <c r="J805" s="9"/>
    </row>
    <row r="806" spans="1:10" x14ac:dyDescent="0.25">
      <c r="A806" s="8">
        <v>2017</v>
      </c>
      <c r="B806" s="7" t="s">
        <v>3</v>
      </c>
      <c r="C806" s="6">
        <v>5103</v>
      </c>
      <c r="D806" s="7" t="s">
        <v>47</v>
      </c>
      <c r="E806" s="5" t="s">
        <v>46</v>
      </c>
      <c r="F806" s="7" t="s">
        <v>45</v>
      </c>
      <c r="G806" s="6"/>
      <c r="H806" s="6">
        <v>65</v>
      </c>
      <c r="I806" s="22" t="s">
        <v>1452</v>
      </c>
      <c r="J806" s="5"/>
    </row>
    <row r="807" spans="1:10" x14ac:dyDescent="0.25">
      <c r="A807" s="12">
        <v>2017</v>
      </c>
      <c r="B807" s="11" t="s">
        <v>3</v>
      </c>
      <c r="C807" s="10">
        <v>5104</v>
      </c>
      <c r="D807" s="11" t="s">
        <v>42</v>
      </c>
      <c r="E807" s="9" t="s">
        <v>44</v>
      </c>
      <c r="F807" s="11" t="s">
        <v>43</v>
      </c>
      <c r="G807" s="10">
        <v>2222</v>
      </c>
      <c r="H807" s="10">
        <v>3272</v>
      </c>
      <c r="I807" s="21">
        <f t="shared" si="12"/>
        <v>1.4725472547254725</v>
      </c>
      <c r="J807" s="9"/>
    </row>
    <row r="808" spans="1:10" x14ac:dyDescent="0.25">
      <c r="A808" s="8">
        <v>2017</v>
      </c>
      <c r="B808" s="7" t="s">
        <v>3</v>
      </c>
      <c r="C808" s="6">
        <v>5104</v>
      </c>
      <c r="D808" s="7" t="s">
        <v>42</v>
      </c>
      <c r="E808" s="5" t="s">
        <v>41</v>
      </c>
      <c r="F808" s="7" t="s">
        <v>40</v>
      </c>
      <c r="G808" s="6">
        <v>3192000</v>
      </c>
      <c r="H808" s="6">
        <v>6103979</v>
      </c>
      <c r="I808" s="22">
        <f t="shared" si="12"/>
        <v>1.9122741228070175</v>
      </c>
      <c r="J808" s="5"/>
    </row>
    <row r="809" spans="1:10" x14ac:dyDescent="0.25">
      <c r="A809" s="12">
        <v>2017</v>
      </c>
      <c r="B809" s="11" t="s">
        <v>3</v>
      </c>
      <c r="C809" s="10">
        <v>5107</v>
      </c>
      <c r="D809" s="11" t="s">
        <v>37</v>
      </c>
      <c r="E809" s="9" t="s">
        <v>39</v>
      </c>
      <c r="F809" s="11" t="s">
        <v>38</v>
      </c>
      <c r="G809" s="10">
        <v>173930</v>
      </c>
      <c r="H809" s="10">
        <v>366564</v>
      </c>
      <c r="I809" s="21">
        <f t="shared" si="12"/>
        <v>2.1075375150922784</v>
      </c>
      <c r="J809" s="9"/>
    </row>
    <row r="810" spans="1:10" x14ac:dyDescent="0.25">
      <c r="A810" s="8">
        <v>2017</v>
      </c>
      <c r="B810" s="7" t="s">
        <v>3</v>
      </c>
      <c r="C810" s="6">
        <v>5107</v>
      </c>
      <c r="D810" s="7" t="s">
        <v>37</v>
      </c>
      <c r="E810" s="5" t="s">
        <v>36</v>
      </c>
      <c r="F810" s="7" t="s">
        <v>35</v>
      </c>
      <c r="G810" s="6">
        <v>19</v>
      </c>
      <c r="H810" s="6">
        <v>124</v>
      </c>
      <c r="I810" s="22">
        <f t="shared" si="12"/>
        <v>6.5263157894736841</v>
      </c>
      <c r="J810" s="5"/>
    </row>
    <row r="811" spans="1:10" x14ac:dyDescent="0.25">
      <c r="A811" s="12">
        <v>2017</v>
      </c>
      <c r="B811" s="11" t="s">
        <v>3</v>
      </c>
      <c r="C811" s="10">
        <v>5109</v>
      </c>
      <c r="D811" s="11" t="s">
        <v>34</v>
      </c>
      <c r="E811" s="9" t="s">
        <v>33</v>
      </c>
      <c r="F811" s="11" t="s">
        <v>32</v>
      </c>
      <c r="G811" s="10">
        <v>100</v>
      </c>
      <c r="H811" s="10">
        <v>73.484260000000006</v>
      </c>
      <c r="I811" s="21">
        <f t="shared" si="12"/>
        <v>0.73484260000000001</v>
      </c>
      <c r="J811" s="9"/>
    </row>
    <row r="812" spans="1:10" x14ac:dyDescent="0.25">
      <c r="A812" s="8">
        <v>2017</v>
      </c>
      <c r="B812" s="7" t="s">
        <v>3</v>
      </c>
      <c r="C812" s="6">
        <v>5110</v>
      </c>
      <c r="D812" s="7" t="s">
        <v>25</v>
      </c>
      <c r="E812" s="5" t="s">
        <v>31</v>
      </c>
      <c r="F812" s="7" t="s">
        <v>30</v>
      </c>
      <c r="G812" s="6">
        <v>80</v>
      </c>
      <c r="H812" s="6">
        <v>93.055549999999997</v>
      </c>
      <c r="I812" s="22">
        <f t="shared" si="12"/>
        <v>1.163194375</v>
      </c>
      <c r="J812" s="5"/>
    </row>
    <row r="813" spans="1:10" x14ac:dyDescent="0.25">
      <c r="A813" s="12">
        <v>2017</v>
      </c>
      <c r="B813" s="11" t="s">
        <v>3</v>
      </c>
      <c r="C813" s="10">
        <v>5110</v>
      </c>
      <c r="D813" s="11" t="s">
        <v>25</v>
      </c>
      <c r="E813" s="9" t="s">
        <v>29</v>
      </c>
      <c r="F813" s="11" t="s">
        <v>28</v>
      </c>
      <c r="G813" s="10">
        <v>3</v>
      </c>
      <c r="H813" s="10">
        <v>1</v>
      </c>
      <c r="I813" s="21">
        <f t="shared" si="12"/>
        <v>0.33333333333333331</v>
      </c>
      <c r="J813" s="9"/>
    </row>
    <row r="814" spans="1:10" x14ac:dyDescent="0.25">
      <c r="A814" s="8">
        <v>2017</v>
      </c>
      <c r="B814" s="7" t="s">
        <v>3</v>
      </c>
      <c r="C814" s="6">
        <v>5110</v>
      </c>
      <c r="D814" s="7" t="s">
        <v>25</v>
      </c>
      <c r="E814" s="5" t="s">
        <v>27</v>
      </c>
      <c r="F814" s="7" t="s">
        <v>26</v>
      </c>
      <c r="G814" s="6">
        <v>3283291</v>
      </c>
      <c r="H814" s="6">
        <v>3399927</v>
      </c>
      <c r="I814" s="22">
        <f t="shared" si="12"/>
        <v>1.0355241128489676</v>
      </c>
      <c r="J814" s="5"/>
    </row>
    <row r="815" spans="1:10" x14ac:dyDescent="0.25">
      <c r="A815" s="12">
        <v>2017</v>
      </c>
      <c r="B815" s="11" t="s">
        <v>3</v>
      </c>
      <c r="C815" s="10">
        <v>5110</v>
      </c>
      <c r="D815" s="11" t="s">
        <v>25</v>
      </c>
      <c r="E815" s="9" t="s">
        <v>24</v>
      </c>
      <c r="F815" s="11" t="s">
        <v>23</v>
      </c>
      <c r="G815" s="10"/>
      <c r="H815" s="10">
        <v>81.260180000000005</v>
      </c>
      <c r="I815" s="21" t="s">
        <v>1452</v>
      </c>
      <c r="J815" s="9"/>
    </row>
    <row r="816" spans="1:10" x14ac:dyDescent="0.25">
      <c r="A816" s="8">
        <v>2017</v>
      </c>
      <c r="B816" s="7" t="s">
        <v>3</v>
      </c>
      <c r="C816" s="6">
        <v>5113</v>
      </c>
      <c r="D816" s="7" t="s">
        <v>18</v>
      </c>
      <c r="E816" s="5" t="s">
        <v>16</v>
      </c>
      <c r="F816" s="7" t="s">
        <v>15</v>
      </c>
      <c r="G816" s="6">
        <v>1</v>
      </c>
      <c r="H816" s="6">
        <v>1</v>
      </c>
      <c r="I816" s="22">
        <f t="shared" si="12"/>
        <v>1</v>
      </c>
      <c r="J816" s="5"/>
    </row>
    <row r="817" spans="1:10" x14ac:dyDescent="0.25">
      <c r="A817" s="12">
        <v>2017</v>
      </c>
      <c r="B817" s="11" t="s">
        <v>3</v>
      </c>
      <c r="C817" s="10">
        <v>5113</v>
      </c>
      <c r="D817" s="11" t="s">
        <v>18</v>
      </c>
      <c r="E817" s="9" t="s">
        <v>22</v>
      </c>
      <c r="F817" s="11" t="s">
        <v>21</v>
      </c>
      <c r="G817" s="10">
        <v>675</v>
      </c>
      <c r="H817" s="10">
        <v>831</v>
      </c>
      <c r="I817" s="21">
        <f t="shared" si="12"/>
        <v>1.231111111111111</v>
      </c>
      <c r="J817" s="9"/>
    </row>
    <row r="818" spans="1:10" x14ac:dyDescent="0.25">
      <c r="A818" s="8">
        <v>2017</v>
      </c>
      <c r="B818" s="7" t="s">
        <v>3</v>
      </c>
      <c r="C818" s="6">
        <v>5113</v>
      </c>
      <c r="D818" s="7" t="s">
        <v>18</v>
      </c>
      <c r="E818" s="5" t="s">
        <v>20</v>
      </c>
      <c r="F818" s="7" t="s">
        <v>19</v>
      </c>
      <c r="G818" s="6">
        <v>20</v>
      </c>
      <c r="H818" s="6">
        <v>22</v>
      </c>
      <c r="I818" s="22">
        <f t="shared" si="12"/>
        <v>1.1000000000000001</v>
      </c>
      <c r="J818" s="5"/>
    </row>
    <row r="819" spans="1:10" x14ac:dyDescent="0.25">
      <c r="A819" s="12">
        <v>2017</v>
      </c>
      <c r="B819" s="11" t="s">
        <v>3</v>
      </c>
      <c r="C819" s="10">
        <v>5113</v>
      </c>
      <c r="D819" s="11" t="s">
        <v>18</v>
      </c>
      <c r="E819" s="9" t="s">
        <v>9</v>
      </c>
      <c r="F819" s="11" t="s">
        <v>17</v>
      </c>
      <c r="G819" s="10">
        <v>100</v>
      </c>
      <c r="H819" s="10">
        <v>4609</v>
      </c>
      <c r="I819" s="21">
        <f t="shared" si="12"/>
        <v>46.09</v>
      </c>
      <c r="J819" s="9" t="s">
        <v>7</v>
      </c>
    </row>
    <row r="820" spans="1:10" x14ac:dyDescent="0.25">
      <c r="A820" s="8">
        <v>2017</v>
      </c>
      <c r="B820" s="7" t="s">
        <v>3</v>
      </c>
      <c r="C820" s="6">
        <v>5114</v>
      </c>
      <c r="D820" s="7" t="s">
        <v>10</v>
      </c>
      <c r="E820" s="5" t="s">
        <v>16</v>
      </c>
      <c r="F820" s="7" t="s">
        <v>15</v>
      </c>
      <c r="G820" s="6">
        <v>1</v>
      </c>
      <c r="H820" s="6">
        <v>1</v>
      </c>
      <c r="I820" s="22">
        <f t="shared" si="12"/>
        <v>1</v>
      </c>
      <c r="J820" s="5"/>
    </row>
    <row r="821" spans="1:10" x14ac:dyDescent="0.25">
      <c r="A821" s="12">
        <v>2017</v>
      </c>
      <c r="B821" s="11" t="s">
        <v>3</v>
      </c>
      <c r="C821" s="10">
        <v>5114</v>
      </c>
      <c r="D821" s="11" t="s">
        <v>10</v>
      </c>
      <c r="E821" s="9" t="s">
        <v>14</v>
      </c>
      <c r="F821" s="11" t="s">
        <v>11</v>
      </c>
      <c r="G821" s="10">
        <v>113</v>
      </c>
      <c r="H821" s="10">
        <v>133</v>
      </c>
      <c r="I821" s="21">
        <f t="shared" si="12"/>
        <v>1.1769911504424779</v>
      </c>
      <c r="J821" s="9"/>
    </row>
    <row r="822" spans="1:10" x14ac:dyDescent="0.25">
      <c r="A822" s="8">
        <v>2017</v>
      </c>
      <c r="B822" s="7" t="s">
        <v>3</v>
      </c>
      <c r="C822" s="6">
        <v>5114</v>
      </c>
      <c r="D822" s="7" t="s">
        <v>10</v>
      </c>
      <c r="E822" s="5" t="s">
        <v>13</v>
      </c>
      <c r="F822" s="7" t="s">
        <v>11</v>
      </c>
      <c r="G822" s="6">
        <v>399</v>
      </c>
      <c r="H822" s="6">
        <v>511</v>
      </c>
      <c r="I822" s="22">
        <f t="shared" si="12"/>
        <v>1.2807017543859649</v>
      </c>
      <c r="J822" s="5"/>
    </row>
    <row r="823" spans="1:10" x14ac:dyDescent="0.25">
      <c r="A823" s="12">
        <v>2017</v>
      </c>
      <c r="B823" s="11" t="s">
        <v>3</v>
      </c>
      <c r="C823" s="10">
        <v>5114</v>
      </c>
      <c r="D823" s="11" t="s">
        <v>10</v>
      </c>
      <c r="E823" s="9" t="s">
        <v>12</v>
      </c>
      <c r="F823" s="11" t="s">
        <v>11</v>
      </c>
      <c r="G823" s="10">
        <v>757</v>
      </c>
      <c r="H823" s="10">
        <v>773</v>
      </c>
      <c r="I823" s="21">
        <f t="shared" si="12"/>
        <v>1.0211360634081903</v>
      </c>
      <c r="J823" s="9"/>
    </row>
    <row r="824" spans="1:10" x14ac:dyDescent="0.25">
      <c r="A824" s="8">
        <v>2017</v>
      </c>
      <c r="B824" s="7" t="s">
        <v>3</v>
      </c>
      <c r="C824" s="6">
        <v>5114</v>
      </c>
      <c r="D824" s="7" t="s">
        <v>10</v>
      </c>
      <c r="E824" s="5" t="s">
        <v>9</v>
      </c>
      <c r="F824" s="7" t="s">
        <v>8</v>
      </c>
      <c r="G824" s="6">
        <v>80</v>
      </c>
      <c r="H824" s="6">
        <v>96.887519999999995</v>
      </c>
      <c r="I824" s="22">
        <f t="shared" si="12"/>
        <v>1.2110939999999999</v>
      </c>
      <c r="J824" s="5" t="s">
        <v>7</v>
      </c>
    </row>
    <row r="825" spans="1:10" x14ac:dyDescent="0.25">
      <c r="A825" s="12">
        <v>2017</v>
      </c>
      <c r="B825" s="11" t="s">
        <v>3</v>
      </c>
      <c r="C825" s="10">
        <v>5115</v>
      </c>
      <c r="D825" s="11" t="s">
        <v>6</v>
      </c>
      <c r="E825" s="9" t="s">
        <v>5</v>
      </c>
      <c r="F825" s="11" t="s">
        <v>4</v>
      </c>
      <c r="G825" s="10">
        <v>2</v>
      </c>
      <c r="H825" s="10">
        <v>5</v>
      </c>
      <c r="I825" s="21">
        <f t="shared" si="12"/>
        <v>2.5</v>
      </c>
      <c r="J825" s="9"/>
    </row>
    <row r="826" spans="1:10" x14ac:dyDescent="0.25">
      <c r="A826" s="8">
        <v>2017</v>
      </c>
      <c r="B826" s="7" t="s">
        <v>3</v>
      </c>
      <c r="C826" s="6">
        <v>5116</v>
      </c>
      <c r="D826" s="7" t="s">
        <v>2</v>
      </c>
      <c r="E826" s="5" t="s">
        <v>1</v>
      </c>
      <c r="F826" s="7" t="s">
        <v>0</v>
      </c>
      <c r="G826" s="6">
        <v>8</v>
      </c>
      <c r="H826" s="6">
        <v>4.25</v>
      </c>
      <c r="I826" s="22">
        <f t="shared" si="12"/>
        <v>0.53125</v>
      </c>
      <c r="J826" s="5"/>
    </row>
    <row r="827" spans="1:10" x14ac:dyDescent="0.25">
      <c r="B827" s="3"/>
      <c r="C827" s="3"/>
      <c r="D827" s="3"/>
      <c r="E827" s="3"/>
      <c r="F827" s="3"/>
      <c r="G827" s="3"/>
      <c r="H827" s="4"/>
      <c r="I827" s="4"/>
      <c r="J827" s="3"/>
    </row>
  </sheetData>
  <mergeCells count="2">
    <mergeCell ref="C4:D4"/>
    <mergeCell ref="A3:J3"/>
  </mergeCells>
  <pageMargins left="0.51181102362204722" right="0.51181102362204722" top="0.78740157480314965" bottom="0.78740157480314965" header="0.31496062992125984" footer="0.31496062992125984"/>
  <pageSetup paperSize="9" scale="6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Ano 2017</vt:lpstr>
      <vt:lpstr>'Ano 2017'!Area_de_impressao</vt:lpstr>
      <vt:lpstr>'Ano 2017'!Titulos_de_impressao</vt:lpstr>
    </vt:vector>
  </TitlesOfParts>
  <Company>Secretaria da Fazenda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Cassiana Montesião de Sousa</dc:creator>
  <cp:lastModifiedBy>Alexandre Souza Oliveira</cp:lastModifiedBy>
  <dcterms:created xsi:type="dcterms:W3CDTF">2019-10-03T14:23:10Z</dcterms:created>
  <dcterms:modified xsi:type="dcterms:W3CDTF">2022-08-31T18:02:51Z</dcterms:modified>
</cp:coreProperties>
</file>